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eds365-my.sharepoint.com/personal/bmbsdcg_leeds_ac_uk/Documents/Steve My Documents/Leeds/Papers/Ongoing/M protein channels/eLIFE/"/>
    </mc:Choice>
  </mc:AlternateContent>
  <xr:revisionPtr revIDLastSave="0" documentId="8_{87EF688A-510F-40C5-A611-D6242C030DE4}" xr6:coauthVersionLast="47" xr6:coauthVersionMax="47" xr10:uidLastSave="{00000000-0000-0000-0000-000000000000}"/>
  <bookViews>
    <workbookView minimized="1" xWindow="540" yWindow="540" windowWidth="26850" windowHeight="14250" firstSheet="2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8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9" i="3" l="1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S28" i="3"/>
  <c r="S27" i="3"/>
  <c r="S29" i="3"/>
  <c r="S4" i="3"/>
  <c r="S3" i="3"/>
  <c r="S2" i="3"/>
  <c r="K12" i="2" l="1"/>
  <c r="K11" i="2"/>
  <c r="K10" i="2"/>
  <c r="K5" i="2"/>
  <c r="K6" i="2"/>
  <c r="K4" i="2"/>
  <c r="AA38" i="1"/>
  <c r="Z38" i="1"/>
  <c r="Y38" i="1"/>
  <c r="X38" i="1"/>
  <c r="W38" i="1"/>
  <c r="V38" i="1"/>
  <c r="U38" i="1"/>
  <c r="T38" i="1"/>
  <c r="AA37" i="1"/>
  <c r="AA43" i="1" s="1"/>
  <c r="Z37" i="1"/>
  <c r="Z43" i="1" s="1"/>
  <c r="Y37" i="1"/>
  <c r="Y43" i="1" s="1"/>
  <c r="X37" i="1"/>
  <c r="X43" i="1" s="1"/>
  <c r="W37" i="1"/>
  <c r="W43" i="1" s="1"/>
  <c r="V37" i="1"/>
  <c r="V43" i="1" s="1"/>
  <c r="U37" i="1"/>
  <c r="U43" i="1" s="1"/>
  <c r="T37" i="1"/>
  <c r="T43" i="1" s="1"/>
  <c r="AA36" i="1"/>
  <c r="AA42" i="1" s="1"/>
  <c r="Z36" i="1"/>
  <c r="Z42" i="1" s="1"/>
  <c r="Y36" i="1"/>
  <c r="Y42" i="1" s="1"/>
  <c r="X36" i="1"/>
  <c r="X42" i="1" s="1"/>
  <c r="W36" i="1"/>
  <c r="W42" i="1" s="1"/>
  <c r="V36" i="1"/>
  <c r="V42" i="1" s="1"/>
  <c r="U36" i="1"/>
  <c r="U42" i="1" s="1"/>
  <c r="T36" i="1"/>
  <c r="T42" i="1" s="1"/>
  <c r="AA35" i="1"/>
  <c r="Z35" i="1"/>
  <c r="Y35" i="1"/>
  <c r="X35" i="1"/>
  <c r="W35" i="1"/>
  <c r="V35" i="1"/>
  <c r="U35" i="1"/>
  <c r="T35" i="1"/>
  <c r="AA5" i="1"/>
  <c r="Z5" i="1"/>
  <c r="Y5" i="1"/>
  <c r="X5" i="1"/>
  <c r="W5" i="1"/>
  <c r="V5" i="1"/>
  <c r="AA4" i="1"/>
  <c r="AA10" i="1" s="1"/>
  <c r="Z4" i="1"/>
  <c r="Z10" i="1" s="1"/>
  <c r="Y4" i="1"/>
  <c r="Y10" i="1" s="1"/>
  <c r="X4" i="1"/>
  <c r="X10" i="1" s="1"/>
  <c r="W4" i="1"/>
  <c r="W10" i="1" s="1"/>
  <c r="V4" i="1"/>
  <c r="V10" i="1" s="1"/>
  <c r="AA3" i="1"/>
  <c r="AA9" i="1" s="1"/>
  <c r="Z3" i="1"/>
  <c r="Z9" i="1" s="1"/>
  <c r="Y3" i="1"/>
  <c r="Y9" i="1" s="1"/>
  <c r="X3" i="1"/>
  <c r="X9" i="1" s="1"/>
  <c r="T3" i="1"/>
  <c r="U3" i="1"/>
  <c r="T4" i="1"/>
  <c r="T10" i="1" s="1"/>
  <c r="U4" i="1"/>
  <c r="U10" i="1" s="1"/>
  <c r="T5" i="1"/>
  <c r="T11" i="1" s="1"/>
  <c r="U5" i="1"/>
  <c r="U11" i="1" s="1"/>
  <c r="V3" i="1"/>
  <c r="V9" i="1" s="1"/>
  <c r="W3" i="1"/>
  <c r="W9" i="1" s="1"/>
  <c r="AA2" i="1"/>
  <c r="Z2" i="1"/>
  <c r="Y2" i="1"/>
  <c r="X2" i="1"/>
  <c r="W2" i="1"/>
  <c r="V2" i="1"/>
  <c r="U2" i="1"/>
  <c r="T2" i="1"/>
  <c r="U9" i="1" l="1"/>
  <c r="T9" i="1"/>
  <c r="V11" i="1"/>
  <c r="W11" i="1"/>
  <c r="X11" i="1"/>
  <c r="Y11" i="1"/>
  <c r="Z11" i="1"/>
  <c r="AA11" i="1"/>
  <c r="T44" i="1"/>
  <c r="U44" i="1"/>
  <c r="V44" i="1"/>
  <c r="W44" i="1"/>
  <c r="X44" i="1"/>
  <c r="Y44" i="1"/>
  <c r="Z44" i="1"/>
  <c r="AA44" i="1"/>
</calcChain>
</file>

<file path=xl/sharedStrings.xml><?xml version="1.0" encoding="utf-8"?>
<sst xmlns="http://schemas.openxmlformats.org/spreadsheetml/2006/main" count="156" uniqueCount="15">
  <si>
    <t>TX</t>
  </si>
  <si>
    <t xml:space="preserve"> Small</t>
  </si>
  <si>
    <t>Lipo</t>
  </si>
  <si>
    <t>M</t>
  </si>
  <si>
    <t>Rim</t>
  </si>
  <si>
    <t>small</t>
  </si>
  <si>
    <t>normal</t>
  </si>
  <si>
    <t>norm</t>
  </si>
  <si>
    <t>0.05uM</t>
  </si>
  <si>
    <t>Aver</t>
  </si>
  <si>
    <t>0.4uM</t>
  </si>
  <si>
    <t>Normal</t>
  </si>
  <si>
    <t>Con.</t>
  </si>
  <si>
    <r>
      <t xml:space="preserve">M + 0.05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</si>
  <si>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r>
      <t xml:space="preserve">M + 0.2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</si>
</sst>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indexed="46"/>
      <name val="Arial"/>
      <family val="2"/>
    </font>
    <font>
      <sz val="10"/>
      <color indexed="6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9" fontId="0" fillId="0" borderId="0" xfId="1" applyFont="1"/>
    <xf numFmtId="9" fontId="0" fillId="0" borderId="0" xfId="0" applyNumberFormat="1"/>
    <xf numFmtId="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Sheet3!$R$28</c:f>
              <c:strCache>
                <c:ptCount val="1"/>
                <c:pt idx="0">
                  <c:v>Con.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Sheet3!$S$26:$AG$26</c:f>
              <c:numCache>
                <c:formatCode>General</c:formatCode>
                <c:ptCount val="15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  <c:pt idx="14">
                  <c:v>450</c:v>
                </c:pt>
              </c:numCache>
            </c:numRef>
          </c:xVal>
          <c:yVal>
            <c:numRef>
              <c:f>Sheet3!$S$28:$AG$28</c:f>
              <c:numCache>
                <c:formatCode>General</c:formatCode>
                <c:ptCount val="15"/>
                <c:pt idx="0">
                  <c:v>3244.5</c:v>
                </c:pt>
                <c:pt idx="1">
                  <c:v>3299.25</c:v>
                </c:pt>
                <c:pt idx="2">
                  <c:v>3358</c:v>
                </c:pt>
                <c:pt idx="3">
                  <c:v>3412.75</c:v>
                </c:pt>
                <c:pt idx="4">
                  <c:v>3475</c:v>
                </c:pt>
                <c:pt idx="5">
                  <c:v>3523.875</c:v>
                </c:pt>
                <c:pt idx="6">
                  <c:v>3592.75</c:v>
                </c:pt>
                <c:pt idx="7">
                  <c:v>3632.125</c:v>
                </c:pt>
                <c:pt idx="8">
                  <c:v>3712.375</c:v>
                </c:pt>
                <c:pt idx="9">
                  <c:v>3756.625</c:v>
                </c:pt>
                <c:pt idx="10">
                  <c:v>3821.25</c:v>
                </c:pt>
                <c:pt idx="11">
                  <c:v>3867.75</c:v>
                </c:pt>
                <c:pt idx="12">
                  <c:v>3933.5</c:v>
                </c:pt>
                <c:pt idx="13">
                  <c:v>4005.125</c:v>
                </c:pt>
                <c:pt idx="14">
                  <c:v>4061.75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C-408F-A2E4-09E91D5F8C59}"/>
            </c:ext>
          </c:extLst>
        </c:ser>
        <c:ser>
          <c:idx val="1"/>
          <c:order val="1"/>
          <c:tx>
            <c:strRef>
              <c:f>Sheet3!$R$29</c:f>
              <c:strCache>
                <c:ptCount val="1"/>
                <c:pt idx="0">
                  <c:v>M + 0.05 μM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Sheet3!$S$26:$AG$26</c:f>
              <c:numCache>
                <c:formatCode>General</c:formatCode>
                <c:ptCount val="15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  <c:pt idx="14">
                  <c:v>450</c:v>
                </c:pt>
              </c:numCache>
            </c:numRef>
          </c:xVal>
          <c:yVal>
            <c:numRef>
              <c:f>Sheet3!$S$29:$AG$29</c:f>
              <c:numCache>
                <c:formatCode>General</c:formatCode>
                <c:ptCount val="15"/>
                <c:pt idx="0">
                  <c:v>4322.375</c:v>
                </c:pt>
                <c:pt idx="1">
                  <c:v>6443.5</c:v>
                </c:pt>
                <c:pt idx="2">
                  <c:v>8465.75</c:v>
                </c:pt>
                <c:pt idx="3">
                  <c:v>10367.625</c:v>
                </c:pt>
                <c:pt idx="4">
                  <c:v>12235.375</c:v>
                </c:pt>
                <c:pt idx="5">
                  <c:v>13942.5</c:v>
                </c:pt>
                <c:pt idx="6">
                  <c:v>15647.875</c:v>
                </c:pt>
                <c:pt idx="7">
                  <c:v>17124.5</c:v>
                </c:pt>
                <c:pt idx="8">
                  <c:v>18411.375</c:v>
                </c:pt>
                <c:pt idx="9">
                  <c:v>19698.875</c:v>
                </c:pt>
                <c:pt idx="10">
                  <c:v>20832.5</c:v>
                </c:pt>
                <c:pt idx="11">
                  <c:v>21910.875</c:v>
                </c:pt>
                <c:pt idx="12">
                  <c:v>23029.125</c:v>
                </c:pt>
                <c:pt idx="13">
                  <c:v>23776.25</c:v>
                </c:pt>
                <c:pt idx="14">
                  <c:v>24699.875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0C-408F-A2E4-09E91D5F8C59}"/>
            </c:ext>
          </c:extLst>
        </c:ser>
        <c:ser>
          <c:idx val="2"/>
          <c:order val="2"/>
          <c:tx>
            <c:strRef>
              <c:f>Sheet3!$R$30</c:f>
              <c:strCache>
                <c:ptCount val="1"/>
                <c:pt idx="0">
                  <c:v>M + 0.2 μM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Sheet3!$S$26:$AG$26</c:f>
              <c:numCache>
                <c:formatCode>General</c:formatCode>
                <c:ptCount val="15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  <c:pt idx="14">
                  <c:v>450</c:v>
                </c:pt>
              </c:numCache>
            </c:numRef>
          </c:xVal>
          <c:yVal>
            <c:numRef>
              <c:f>Sheet3!$S$30:$AG$30</c:f>
              <c:numCache>
                <c:formatCode>General</c:formatCode>
                <c:ptCount val="15"/>
                <c:pt idx="0">
                  <c:v>8601.25</c:v>
                </c:pt>
                <c:pt idx="1">
                  <c:v>12934.75</c:v>
                </c:pt>
                <c:pt idx="2">
                  <c:v>15666.625</c:v>
                </c:pt>
                <c:pt idx="3">
                  <c:v>17701.75</c:v>
                </c:pt>
                <c:pt idx="4">
                  <c:v>19275.125</c:v>
                </c:pt>
                <c:pt idx="5">
                  <c:v>20556</c:v>
                </c:pt>
                <c:pt idx="6">
                  <c:v>21756.25</c:v>
                </c:pt>
                <c:pt idx="7">
                  <c:v>22764.625</c:v>
                </c:pt>
                <c:pt idx="8">
                  <c:v>23486</c:v>
                </c:pt>
                <c:pt idx="9">
                  <c:v>24444.125</c:v>
                </c:pt>
                <c:pt idx="10">
                  <c:v>24929</c:v>
                </c:pt>
                <c:pt idx="11">
                  <c:v>25442.375</c:v>
                </c:pt>
                <c:pt idx="12">
                  <c:v>25825</c:v>
                </c:pt>
                <c:pt idx="13">
                  <c:v>26436.125</c:v>
                </c:pt>
                <c:pt idx="14">
                  <c:v>26696.625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0C-408F-A2E4-09E91D5F8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034952"/>
        <c:axId val="475035608"/>
      </c:scatterChart>
      <c:valAx>
        <c:axId val="475034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035608"/>
        <c:crosses val="autoZero"/>
        <c:crossBetween val="midCat"/>
      </c:valAx>
      <c:valAx>
        <c:axId val="475035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Fluorescence (AU)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034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552450</xdr:colOff>
      <xdr:row>8</xdr:row>
      <xdr:rowOff>138112</xdr:rowOff>
    </xdr:from>
    <xdr:to>
      <xdr:col>22</xdr:col>
      <xdr:colOff>352425</xdr:colOff>
      <xdr:row>23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65"/>
  <sheetViews>
    <sheetView workbookViewId="0">
      <selection sqref="A1:P1048576"/>
    </sheetView>
  </sheetViews>
  <sheetFormatPr defaultRowHeight="15" x14ac:dyDescent="0.25"/>
  <cols>
    <col min="2" max="15" width="0" hidden="1" customWidth="1"/>
  </cols>
  <sheetData>
    <row r="1" spans="1:39" x14ac:dyDescent="0.25">
      <c r="A1" t="s">
        <v>0</v>
      </c>
      <c r="B1" s="1">
        <v>51377</v>
      </c>
      <c r="C1" s="2">
        <v>51495</v>
      </c>
      <c r="D1" s="2">
        <v>51141</v>
      </c>
      <c r="E1" s="2">
        <v>50007</v>
      </c>
      <c r="F1" s="2">
        <v>50185</v>
      </c>
      <c r="G1" s="2">
        <v>49950</v>
      </c>
      <c r="H1" s="2">
        <v>50007</v>
      </c>
      <c r="I1" s="2">
        <v>49678</v>
      </c>
      <c r="J1" s="2">
        <v>49765</v>
      </c>
      <c r="K1" s="2">
        <v>50069</v>
      </c>
      <c r="L1" s="2">
        <v>49503</v>
      </c>
      <c r="M1" s="2">
        <v>49748</v>
      </c>
      <c r="N1" s="2">
        <v>49102</v>
      </c>
      <c r="O1" s="2">
        <v>49057</v>
      </c>
      <c r="P1" s="2">
        <v>49081</v>
      </c>
      <c r="Q1" t="s">
        <v>1</v>
      </c>
      <c r="T1">
        <v>1</v>
      </c>
      <c r="U1">
        <v>2</v>
      </c>
      <c r="V1">
        <v>3</v>
      </c>
      <c r="W1">
        <v>4</v>
      </c>
      <c r="X1">
        <v>5</v>
      </c>
      <c r="Y1">
        <v>6</v>
      </c>
      <c r="Z1">
        <v>7</v>
      </c>
      <c r="AA1">
        <v>8</v>
      </c>
    </row>
    <row r="2" spans="1:39" x14ac:dyDescent="0.25">
      <c r="A2" t="s">
        <v>0</v>
      </c>
      <c r="B2" s="1">
        <v>49863</v>
      </c>
      <c r="C2" s="2">
        <v>49511</v>
      </c>
      <c r="D2" s="2">
        <v>49746</v>
      </c>
      <c r="E2" s="2">
        <v>49270</v>
      </c>
      <c r="F2" s="2">
        <v>49335</v>
      </c>
      <c r="G2" s="2">
        <v>48852</v>
      </c>
      <c r="H2" s="2">
        <v>48716</v>
      </c>
      <c r="I2" s="2">
        <v>47917</v>
      </c>
      <c r="J2" s="2">
        <v>48273</v>
      </c>
      <c r="K2" s="2">
        <v>48239</v>
      </c>
      <c r="L2" s="2">
        <v>48166</v>
      </c>
      <c r="M2" s="2">
        <v>47872</v>
      </c>
      <c r="N2" s="2">
        <v>47502</v>
      </c>
      <c r="O2" s="2">
        <v>47434</v>
      </c>
      <c r="P2" s="2">
        <v>47554</v>
      </c>
      <c r="S2" t="s">
        <v>0</v>
      </c>
      <c r="T2">
        <f>P1</f>
        <v>49081</v>
      </c>
      <c r="U2">
        <f>P2</f>
        <v>47554</v>
      </c>
      <c r="V2">
        <f>P9</f>
        <v>51274</v>
      </c>
      <c r="W2">
        <f>P10</f>
        <v>48122</v>
      </c>
      <c r="X2">
        <f>P17</f>
        <v>54737</v>
      </c>
      <c r="Y2">
        <f>P18</f>
        <v>49943</v>
      </c>
      <c r="Z2">
        <f>P25</f>
        <v>52584</v>
      </c>
      <c r="AA2">
        <f>P26</f>
        <v>53956</v>
      </c>
    </row>
    <row r="3" spans="1:39" x14ac:dyDescent="0.25">
      <c r="A3" t="s">
        <v>2</v>
      </c>
      <c r="B3" s="1">
        <v>3286</v>
      </c>
      <c r="C3" s="2">
        <v>3363</v>
      </c>
      <c r="D3" s="2">
        <v>3452</v>
      </c>
      <c r="E3" s="2">
        <v>3559</v>
      </c>
      <c r="F3" s="2">
        <v>3616</v>
      </c>
      <c r="G3" s="2">
        <v>3656</v>
      </c>
      <c r="H3" s="2">
        <v>3757</v>
      </c>
      <c r="I3" s="2">
        <v>3833</v>
      </c>
      <c r="J3" s="2">
        <v>3935</v>
      </c>
      <c r="K3" s="2">
        <v>4014</v>
      </c>
      <c r="L3" s="2">
        <v>4060</v>
      </c>
      <c r="M3" s="2">
        <v>4157</v>
      </c>
      <c r="N3" s="2">
        <v>4279</v>
      </c>
      <c r="O3" s="2">
        <v>4306</v>
      </c>
      <c r="P3" s="2">
        <v>4431</v>
      </c>
      <c r="S3" t="s">
        <v>2</v>
      </c>
      <c r="T3">
        <f>P3</f>
        <v>4431</v>
      </c>
      <c r="U3">
        <f>P4</f>
        <v>4564</v>
      </c>
      <c r="V3">
        <f>P11</f>
        <v>4582</v>
      </c>
      <c r="W3">
        <f>P12</f>
        <v>4614</v>
      </c>
      <c r="X3">
        <f>P19</f>
        <v>4732</v>
      </c>
      <c r="Y3">
        <f>P20</f>
        <v>5210</v>
      </c>
      <c r="Z3">
        <f>P27</f>
        <v>5334</v>
      </c>
      <c r="AA3">
        <f>P28</f>
        <v>5364</v>
      </c>
      <c r="AD3" s="5"/>
      <c r="AE3" s="5"/>
      <c r="AF3" s="5"/>
      <c r="AG3" s="5"/>
      <c r="AH3" s="5"/>
      <c r="AI3" s="5"/>
      <c r="AJ3" s="5"/>
      <c r="AK3" s="5"/>
    </row>
    <row r="4" spans="1:39" x14ac:dyDescent="0.25">
      <c r="A4" t="s">
        <v>2</v>
      </c>
      <c r="B4" s="1">
        <v>3473</v>
      </c>
      <c r="C4" s="2">
        <v>3503</v>
      </c>
      <c r="D4" s="2">
        <v>3605</v>
      </c>
      <c r="E4" s="2">
        <v>3662</v>
      </c>
      <c r="F4" s="2">
        <v>3775</v>
      </c>
      <c r="G4" s="2">
        <v>3820</v>
      </c>
      <c r="H4" s="2">
        <v>3930</v>
      </c>
      <c r="I4" s="2">
        <v>3971</v>
      </c>
      <c r="J4" s="2">
        <v>4052</v>
      </c>
      <c r="K4" s="2">
        <v>4150</v>
      </c>
      <c r="L4" s="2">
        <v>4230</v>
      </c>
      <c r="M4" s="2">
        <v>4354</v>
      </c>
      <c r="N4" s="2">
        <v>4424</v>
      </c>
      <c r="O4" s="2">
        <v>4499</v>
      </c>
      <c r="P4" s="2">
        <v>4564</v>
      </c>
      <c r="S4" t="s">
        <v>3</v>
      </c>
      <c r="T4">
        <f>P5</f>
        <v>28335</v>
      </c>
      <c r="U4">
        <f>P6</f>
        <v>31749</v>
      </c>
      <c r="V4">
        <f>P13</f>
        <v>27876</v>
      </c>
      <c r="W4">
        <f>P14</f>
        <v>24417</v>
      </c>
      <c r="X4">
        <f>P21</f>
        <v>27646</v>
      </c>
      <c r="Y4">
        <f>P22</f>
        <v>29535</v>
      </c>
      <c r="Z4">
        <f>P29</f>
        <v>20719</v>
      </c>
      <c r="AA4">
        <f>P30</f>
        <v>23296</v>
      </c>
      <c r="AD4" s="5"/>
      <c r="AE4" s="5"/>
      <c r="AF4" s="5"/>
      <c r="AG4" s="5"/>
      <c r="AH4" s="5"/>
      <c r="AI4" s="5"/>
      <c r="AJ4" s="5"/>
      <c r="AK4" s="5"/>
    </row>
    <row r="5" spans="1:39" x14ac:dyDescent="0.25">
      <c r="A5" t="s">
        <v>3</v>
      </c>
      <c r="B5" s="1">
        <v>8943</v>
      </c>
      <c r="C5" s="2">
        <v>13852</v>
      </c>
      <c r="D5" s="2">
        <v>17118</v>
      </c>
      <c r="E5" s="2">
        <v>19515</v>
      </c>
      <c r="F5" s="2">
        <v>21059</v>
      </c>
      <c r="G5" s="2">
        <v>22235</v>
      </c>
      <c r="H5" s="2">
        <v>23837</v>
      </c>
      <c r="I5" s="2">
        <v>24605</v>
      </c>
      <c r="J5" s="2">
        <v>25290</v>
      </c>
      <c r="K5" s="2">
        <v>26503</v>
      </c>
      <c r="L5" s="2">
        <v>26364</v>
      </c>
      <c r="M5" s="2">
        <v>27129</v>
      </c>
      <c r="N5" s="2">
        <v>27425</v>
      </c>
      <c r="O5" s="2">
        <v>28091</v>
      </c>
      <c r="P5" s="2">
        <v>28335</v>
      </c>
      <c r="S5" t="s">
        <v>4</v>
      </c>
      <c r="T5">
        <f>P7</f>
        <v>27630</v>
      </c>
      <c r="U5">
        <f>P8</f>
        <v>28733</v>
      </c>
      <c r="V5">
        <f>P15</f>
        <v>27647</v>
      </c>
      <c r="W5">
        <f>P16</f>
        <v>32057</v>
      </c>
      <c r="X5">
        <f>P23</f>
        <v>28223</v>
      </c>
      <c r="Y5">
        <f>P24</f>
        <v>27449</v>
      </c>
      <c r="Z5">
        <f>P31</f>
        <v>29352</v>
      </c>
      <c r="AA5">
        <f>P32</f>
        <v>27329</v>
      </c>
      <c r="AD5" s="5"/>
      <c r="AE5" s="5"/>
      <c r="AF5" s="5"/>
      <c r="AG5" s="5"/>
      <c r="AH5" s="5"/>
      <c r="AI5" s="5"/>
      <c r="AJ5" s="5"/>
      <c r="AK5" s="5"/>
    </row>
    <row r="6" spans="1:39" x14ac:dyDescent="0.25">
      <c r="A6" t="s">
        <v>3</v>
      </c>
      <c r="B6" s="1">
        <v>9445</v>
      </c>
      <c r="C6" s="2">
        <v>15287</v>
      </c>
      <c r="D6" s="2">
        <v>18999</v>
      </c>
      <c r="E6" s="2">
        <v>21481</v>
      </c>
      <c r="F6" s="2">
        <v>23455</v>
      </c>
      <c r="G6" s="2">
        <v>24714</v>
      </c>
      <c r="H6" s="2">
        <v>26324</v>
      </c>
      <c r="I6" s="2">
        <v>27406</v>
      </c>
      <c r="J6" s="2">
        <v>28437</v>
      </c>
      <c r="K6" s="2">
        <v>28903</v>
      </c>
      <c r="L6" s="2">
        <v>29301</v>
      </c>
      <c r="M6" s="2">
        <v>30208</v>
      </c>
      <c r="N6" s="2">
        <v>30411</v>
      </c>
      <c r="O6" s="2">
        <v>31287</v>
      </c>
      <c r="P6" s="2">
        <v>31749</v>
      </c>
    </row>
    <row r="7" spans="1:39" x14ac:dyDescent="0.25">
      <c r="A7" t="s">
        <v>4</v>
      </c>
      <c r="B7" s="1">
        <v>8589</v>
      </c>
      <c r="C7" s="2">
        <v>13449</v>
      </c>
      <c r="D7" s="2">
        <v>16403</v>
      </c>
      <c r="E7" s="2">
        <v>18447</v>
      </c>
      <c r="F7" s="2">
        <v>20288</v>
      </c>
      <c r="G7" s="2">
        <v>21583</v>
      </c>
      <c r="H7" s="2">
        <v>22756</v>
      </c>
      <c r="I7" s="2">
        <v>23569</v>
      </c>
      <c r="J7" s="2">
        <v>24560</v>
      </c>
      <c r="K7" s="2">
        <v>25060</v>
      </c>
      <c r="L7" s="2">
        <v>25767</v>
      </c>
      <c r="M7" s="2">
        <v>26743</v>
      </c>
      <c r="N7" s="2">
        <v>26853</v>
      </c>
      <c r="O7" s="2">
        <v>27223</v>
      </c>
      <c r="P7" s="2">
        <v>27630</v>
      </c>
      <c r="T7">
        <v>1</v>
      </c>
      <c r="U7">
        <v>2</v>
      </c>
      <c r="V7">
        <v>3</v>
      </c>
      <c r="W7">
        <v>4</v>
      </c>
      <c r="X7">
        <v>5</v>
      </c>
      <c r="Y7">
        <v>6</v>
      </c>
      <c r="Z7">
        <v>7</v>
      </c>
      <c r="AA7">
        <v>8</v>
      </c>
    </row>
    <row r="8" spans="1:39" x14ac:dyDescent="0.25">
      <c r="A8" t="s">
        <v>4</v>
      </c>
      <c r="B8" s="1">
        <v>7179</v>
      </c>
      <c r="C8" s="2">
        <v>13013</v>
      </c>
      <c r="D8" s="2">
        <v>16335</v>
      </c>
      <c r="E8" s="2">
        <v>18572</v>
      </c>
      <c r="F8" s="2">
        <v>20384</v>
      </c>
      <c r="G8" s="2">
        <v>22292</v>
      </c>
      <c r="H8" s="2">
        <v>23563</v>
      </c>
      <c r="I8" s="2">
        <v>24552</v>
      </c>
      <c r="J8" s="2">
        <v>25542</v>
      </c>
      <c r="K8" s="2">
        <v>26389</v>
      </c>
      <c r="L8" s="2">
        <v>27089</v>
      </c>
      <c r="M8" s="2">
        <v>27778</v>
      </c>
      <c r="N8" s="2">
        <v>28050</v>
      </c>
      <c r="O8" s="2">
        <v>28428</v>
      </c>
      <c r="P8" s="2">
        <v>28733</v>
      </c>
      <c r="S8" t="s">
        <v>0</v>
      </c>
    </row>
    <row r="9" spans="1:39" x14ac:dyDescent="0.25">
      <c r="A9" t="s">
        <v>0</v>
      </c>
      <c r="B9" s="1">
        <v>54240</v>
      </c>
      <c r="C9" s="2">
        <v>53657</v>
      </c>
      <c r="D9" s="2">
        <v>53469</v>
      </c>
      <c r="E9" s="2">
        <v>53855</v>
      </c>
      <c r="F9" s="2">
        <v>52952</v>
      </c>
      <c r="G9" s="2">
        <v>52793</v>
      </c>
      <c r="H9" s="2">
        <v>52496</v>
      </c>
      <c r="I9" s="2">
        <v>52584</v>
      </c>
      <c r="J9" s="2">
        <v>52722</v>
      </c>
      <c r="K9" s="2">
        <v>52384</v>
      </c>
      <c r="L9" s="2">
        <v>51729</v>
      </c>
      <c r="M9" s="2">
        <v>52045</v>
      </c>
      <c r="N9" s="2">
        <v>52557</v>
      </c>
      <c r="O9" s="2">
        <v>51640</v>
      </c>
      <c r="P9" s="2">
        <v>51274</v>
      </c>
      <c r="S9" t="s">
        <v>2</v>
      </c>
      <c r="T9" s="3">
        <f>T3/T$4</f>
        <v>0.15637903652726309</v>
      </c>
      <c r="U9" s="3">
        <f t="shared" ref="U9:AA9" si="0">U3/U$4</f>
        <v>0.1437525591357208</v>
      </c>
      <c r="V9" s="3">
        <f t="shared" si="0"/>
        <v>0.1643707849045774</v>
      </c>
      <c r="W9" s="3">
        <f t="shared" si="0"/>
        <v>0.18896670352623171</v>
      </c>
      <c r="X9" s="3">
        <f t="shared" si="0"/>
        <v>0.1711640020256095</v>
      </c>
      <c r="Y9" s="3">
        <f t="shared" si="0"/>
        <v>0.17640088031149484</v>
      </c>
      <c r="Z9" s="3">
        <f t="shared" si="0"/>
        <v>0.25744485737728656</v>
      </c>
      <c r="AA9" s="3">
        <f t="shared" si="0"/>
        <v>0.23025412087912087</v>
      </c>
      <c r="AE9" t="s">
        <v>5</v>
      </c>
      <c r="AF9">
        <v>1</v>
      </c>
      <c r="AG9">
        <v>2</v>
      </c>
      <c r="AH9">
        <v>3</v>
      </c>
      <c r="AI9">
        <v>4</v>
      </c>
      <c r="AJ9">
        <v>5</v>
      </c>
      <c r="AK9">
        <v>6</v>
      </c>
      <c r="AL9">
        <v>7</v>
      </c>
      <c r="AM9">
        <v>8</v>
      </c>
    </row>
    <row r="10" spans="1:39" x14ac:dyDescent="0.25">
      <c r="A10" t="s">
        <v>0</v>
      </c>
      <c r="B10" s="1">
        <v>50918</v>
      </c>
      <c r="C10" s="2">
        <v>49972</v>
      </c>
      <c r="D10" s="2">
        <v>50672</v>
      </c>
      <c r="E10" s="2">
        <v>49542</v>
      </c>
      <c r="F10" s="2">
        <v>49690</v>
      </c>
      <c r="G10" s="2">
        <v>48977</v>
      </c>
      <c r="H10" s="2">
        <v>49258</v>
      </c>
      <c r="I10" s="2">
        <v>48949</v>
      </c>
      <c r="J10" s="2">
        <v>48875</v>
      </c>
      <c r="K10" s="2">
        <v>49097</v>
      </c>
      <c r="L10" s="2">
        <v>48850</v>
      </c>
      <c r="M10" s="2">
        <v>48769</v>
      </c>
      <c r="N10" s="2">
        <v>48570</v>
      </c>
      <c r="O10" s="2">
        <v>48244</v>
      </c>
      <c r="P10" s="2">
        <v>48122</v>
      </c>
      <c r="S10" t="s">
        <v>3</v>
      </c>
      <c r="T10" s="3">
        <f t="shared" ref="T10:AA11" si="1">T4/T$4</f>
        <v>1</v>
      </c>
      <c r="U10" s="3">
        <f t="shared" si="1"/>
        <v>1</v>
      </c>
      <c r="V10" s="3">
        <f t="shared" si="1"/>
        <v>1</v>
      </c>
      <c r="W10" s="3">
        <f t="shared" si="1"/>
        <v>1</v>
      </c>
      <c r="X10" s="3">
        <f t="shared" si="1"/>
        <v>1</v>
      </c>
      <c r="Y10" s="3">
        <f t="shared" si="1"/>
        <v>1</v>
      </c>
      <c r="Z10" s="3">
        <f t="shared" si="1"/>
        <v>1</v>
      </c>
      <c r="AA10" s="3">
        <f t="shared" si="1"/>
        <v>1</v>
      </c>
      <c r="AE10" t="s">
        <v>0</v>
      </c>
      <c r="AF10">
        <v>49081</v>
      </c>
      <c r="AG10">
        <v>47554</v>
      </c>
      <c r="AH10">
        <v>51274</v>
      </c>
      <c r="AI10">
        <v>48122</v>
      </c>
      <c r="AJ10">
        <v>54737</v>
      </c>
      <c r="AK10">
        <v>49943</v>
      </c>
      <c r="AL10">
        <v>52584</v>
      </c>
      <c r="AM10">
        <v>53956</v>
      </c>
    </row>
    <row r="11" spans="1:39" x14ac:dyDescent="0.25">
      <c r="A11" t="s">
        <v>2</v>
      </c>
      <c r="B11" s="1">
        <v>3358</v>
      </c>
      <c r="C11" s="2">
        <v>3476</v>
      </c>
      <c r="D11" s="2">
        <v>3516</v>
      </c>
      <c r="E11" s="2">
        <v>3652</v>
      </c>
      <c r="F11" s="2">
        <v>3712</v>
      </c>
      <c r="G11" s="2">
        <v>3783</v>
      </c>
      <c r="H11" s="2">
        <v>3878</v>
      </c>
      <c r="I11" s="2">
        <v>3913</v>
      </c>
      <c r="J11" s="2">
        <v>4068</v>
      </c>
      <c r="K11" s="2">
        <v>4120</v>
      </c>
      <c r="L11" s="2">
        <v>4211</v>
      </c>
      <c r="M11" s="2">
        <v>4343</v>
      </c>
      <c r="N11" s="2">
        <v>4389</v>
      </c>
      <c r="O11" s="2">
        <v>4486</v>
      </c>
      <c r="P11" s="2">
        <v>4582</v>
      </c>
      <c r="S11" t="s">
        <v>4</v>
      </c>
      <c r="T11" s="3">
        <f t="shared" si="1"/>
        <v>0.97511911064055057</v>
      </c>
      <c r="U11" s="3">
        <f t="shared" si="1"/>
        <v>0.90500488204352891</v>
      </c>
      <c r="V11" s="3">
        <f t="shared" si="1"/>
        <v>0.99178504807002443</v>
      </c>
      <c r="W11" s="3">
        <f t="shared" si="1"/>
        <v>1.3128967522627677</v>
      </c>
      <c r="X11" s="3">
        <f t="shared" si="1"/>
        <v>1.0208710120813138</v>
      </c>
      <c r="Y11" s="3">
        <f t="shared" si="1"/>
        <v>0.9293719316065685</v>
      </c>
      <c r="Z11" s="3">
        <f t="shared" si="1"/>
        <v>1.416670688739804</v>
      </c>
      <c r="AA11" s="3">
        <f t="shared" si="1"/>
        <v>1.173119848901099</v>
      </c>
      <c r="AE11" t="s">
        <v>2</v>
      </c>
      <c r="AF11">
        <v>4431</v>
      </c>
      <c r="AG11">
        <v>4564</v>
      </c>
      <c r="AH11">
        <v>4582</v>
      </c>
      <c r="AI11">
        <v>4614</v>
      </c>
      <c r="AJ11">
        <v>4732</v>
      </c>
      <c r="AK11">
        <v>5210</v>
      </c>
      <c r="AL11">
        <v>5334</v>
      </c>
      <c r="AM11">
        <v>5364</v>
      </c>
    </row>
    <row r="12" spans="1:39" x14ac:dyDescent="0.25">
      <c r="A12" t="s">
        <v>2</v>
      </c>
      <c r="B12" s="1">
        <v>3382</v>
      </c>
      <c r="C12" s="2">
        <v>3499</v>
      </c>
      <c r="D12" s="2">
        <v>3557</v>
      </c>
      <c r="E12" s="2">
        <v>3656</v>
      </c>
      <c r="F12" s="2">
        <v>3780</v>
      </c>
      <c r="G12" s="2">
        <v>3856</v>
      </c>
      <c r="H12" s="2">
        <v>3932</v>
      </c>
      <c r="I12" s="2">
        <v>4044</v>
      </c>
      <c r="J12" s="2">
        <v>4133</v>
      </c>
      <c r="K12" s="2">
        <v>4192</v>
      </c>
      <c r="L12" s="2">
        <v>4278</v>
      </c>
      <c r="M12" s="2">
        <v>4411</v>
      </c>
      <c r="N12" s="2">
        <v>4456</v>
      </c>
      <c r="O12" s="2">
        <v>4553</v>
      </c>
      <c r="P12" s="2">
        <v>4614</v>
      </c>
      <c r="AE12" t="s">
        <v>3</v>
      </c>
      <c r="AF12">
        <v>28335</v>
      </c>
      <c r="AG12">
        <v>31749</v>
      </c>
      <c r="AH12">
        <v>27876</v>
      </c>
      <c r="AI12">
        <v>24417</v>
      </c>
      <c r="AJ12">
        <v>27646</v>
      </c>
      <c r="AK12">
        <v>29535</v>
      </c>
      <c r="AL12">
        <v>20719</v>
      </c>
      <c r="AM12">
        <v>23296</v>
      </c>
    </row>
    <row r="13" spans="1:39" x14ac:dyDescent="0.25">
      <c r="A13" t="s">
        <v>3</v>
      </c>
      <c r="B13" s="1">
        <v>8826</v>
      </c>
      <c r="C13" s="2">
        <v>13227</v>
      </c>
      <c r="D13" s="2">
        <v>16218</v>
      </c>
      <c r="E13" s="2">
        <v>18058</v>
      </c>
      <c r="F13" s="2">
        <v>19760</v>
      </c>
      <c r="G13" s="2">
        <v>21131</v>
      </c>
      <c r="H13" s="2">
        <v>22147</v>
      </c>
      <c r="I13" s="2">
        <v>23497</v>
      </c>
      <c r="J13" s="2">
        <v>24758</v>
      </c>
      <c r="K13" s="2">
        <v>25620</v>
      </c>
      <c r="L13" s="2">
        <v>26415</v>
      </c>
      <c r="M13" s="2">
        <v>27041</v>
      </c>
      <c r="N13" s="2">
        <v>27435</v>
      </c>
      <c r="O13" s="2">
        <v>27868</v>
      </c>
      <c r="P13" s="2">
        <v>27876</v>
      </c>
    </row>
    <row r="14" spans="1:39" x14ac:dyDescent="0.25">
      <c r="A14" t="s">
        <v>3</v>
      </c>
      <c r="B14" s="1">
        <v>7358</v>
      </c>
      <c r="C14" s="2">
        <v>11309</v>
      </c>
      <c r="D14" s="2">
        <v>13790</v>
      </c>
      <c r="E14" s="2">
        <v>15683</v>
      </c>
      <c r="F14" s="2">
        <v>17094</v>
      </c>
      <c r="G14" s="2">
        <v>18130</v>
      </c>
      <c r="H14" s="2">
        <v>19170</v>
      </c>
      <c r="I14" s="2">
        <v>20275</v>
      </c>
      <c r="J14" s="2">
        <v>21063</v>
      </c>
      <c r="K14" s="2">
        <v>21831</v>
      </c>
      <c r="L14" s="2">
        <v>22254</v>
      </c>
      <c r="M14" s="2">
        <v>22775</v>
      </c>
      <c r="N14" s="2">
        <v>23124</v>
      </c>
      <c r="O14" s="2">
        <v>23738</v>
      </c>
      <c r="P14" s="2">
        <v>24417</v>
      </c>
      <c r="AE14" t="s">
        <v>6</v>
      </c>
      <c r="AF14">
        <v>1</v>
      </c>
      <c r="AG14">
        <v>2</v>
      </c>
      <c r="AH14">
        <v>3</v>
      </c>
      <c r="AI14">
        <v>4</v>
      </c>
      <c r="AJ14">
        <v>5</v>
      </c>
      <c r="AK14">
        <v>6</v>
      </c>
      <c r="AL14">
        <v>7</v>
      </c>
      <c r="AM14">
        <v>8</v>
      </c>
    </row>
    <row r="15" spans="1:39" x14ac:dyDescent="0.25">
      <c r="A15" t="s">
        <v>4</v>
      </c>
      <c r="B15" s="1">
        <v>8871</v>
      </c>
      <c r="C15" s="2">
        <v>13710</v>
      </c>
      <c r="D15" s="2">
        <v>16499</v>
      </c>
      <c r="E15" s="2">
        <v>18536</v>
      </c>
      <c r="F15" s="2">
        <v>19903</v>
      </c>
      <c r="G15" s="2">
        <v>21304</v>
      </c>
      <c r="H15" s="2">
        <v>22120</v>
      </c>
      <c r="I15" s="2">
        <v>23425</v>
      </c>
      <c r="J15" s="2">
        <v>24127</v>
      </c>
      <c r="K15" s="2">
        <v>24522</v>
      </c>
      <c r="L15" s="2">
        <v>25559</v>
      </c>
      <c r="M15" s="2">
        <v>25990</v>
      </c>
      <c r="N15" s="2">
        <v>26944</v>
      </c>
      <c r="O15" s="2">
        <v>27171</v>
      </c>
      <c r="P15" s="2">
        <v>27647</v>
      </c>
      <c r="AE15" t="s">
        <v>0</v>
      </c>
      <c r="AF15">
        <v>54497</v>
      </c>
      <c r="AG15">
        <v>52810</v>
      </c>
      <c r="AH15">
        <v>52412</v>
      </c>
      <c r="AI15">
        <v>52370</v>
      </c>
      <c r="AJ15">
        <v>54860</v>
      </c>
      <c r="AK15">
        <v>53282</v>
      </c>
      <c r="AL15">
        <v>57920</v>
      </c>
      <c r="AM15">
        <v>52949</v>
      </c>
    </row>
    <row r="16" spans="1:39" x14ac:dyDescent="0.25">
      <c r="A16" t="s">
        <v>4</v>
      </c>
      <c r="B16" s="1">
        <v>9629</v>
      </c>
      <c r="C16" s="2">
        <v>16499</v>
      </c>
      <c r="D16" s="2">
        <v>20460</v>
      </c>
      <c r="E16" s="2">
        <v>22616</v>
      </c>
      <c r="F16" s="2">
        <v>24683</v>
      </c>
      <c r="G16" s="2">
        <v>26626</v>
      </c>
      <c r="H16" s="2">
        <v>27216</v>
      </c>
      <c r="I16" s="2">
        <v>28271</v>
      </c>
      <c r="J16" s="2">
        <v>29777</v>
      </c>
      <c r="K16" s="2">
        <v>30558</v>
      </c>
      <c r="L16" s="2">
        <v>31068</v>
      </c>
      <c r="M16" s="2">
        <v>31560</v>
      </c>
      <c r="N16" s="2">
        <v>31957</v>
      </c>
      <c r="O16" s="2">
        <v>32000</v>
      </c>
      <c r="P16" s="2">
        <v>32057</v>
      </c>
      <c r="AE16" t="s">
        <v>2</v>
      </c>
      <c r="AF16">
        <v>4004</v>
      </c>
      <c r="AG16">
        <v>4012</v>
      </c>
      <c r="AH16">
        <v>3960</v>
      </c>
      <c r="AI16">
        <v>4015</v>
      </c>
      <c r="AJ16">
        <v>4066</v>
      </c>
      <c r="AK16">
        <v>4086</v>
      </c>
      <c r="AL16">
        <v>4120</v>
      </c>
      <c r="AM16">
        <v>4231</v>
      </c>
    </row>
    <row r="17" spans="1:39" x14ac:dyDescent="0.25">
      <c r="A17" t="s">
        <v>0</v>
      </c>
      <c r="B17" s="1">
        <v>57849</v>
      </c>
      <c r="C17" s="2">
        <v>57722</v>
      </c>
      <c r="D17" s="2">
        <v>57440</v>
      </c>
      <c r="E17" s="2">
        <v>57198</v>
      </c>
      <c r="F17" s="2">
        <v>56736</v>
      </c>
      <c r="G17" s="2">
        <v>57148</v>
      </c>
      <c r="H17" s="2">
        <v>56539</v>
      </c>
      <c r="I17" s="2">
        <v>56505</v>
      </c>
      <c r="J17" s="2">
        <v>55595</v>
      </c>
      <c r="K17" s="2">
        <v>56025</v>
      </c>
      <c r="L17" s="2">
        <v>55604</v>
      </c>
      <c r="M17" s="2">
        <v>55353</v>
      </c>
      <c r="N17" s="2">
        <v>55730</v>
      </c>
      <c r="O17" s="2">
        <v>54506</v>
      </c>
      <c r="P17" s="2">
        <v>54737</v>
      </c>
      <c r="AE17" t="s">
        <v>3</v>
      </c>
      <c r="AF17">
        <v>24321</v>
      </c>
      <c r="AG17">
        <v>24471</v>
      </c>
      <c r="AH17">
        <v>23603</v>
      </c>
      <c r="AI17">
        <v>22947</v>
      </c>
      <c r="AJ17">
        <v>25046</v>
      </c>
      <c r="AK17">
        <v>25343</v>
      </c>
      <c r="AL17">
        <v>26161</v>
      </c>
      <c r="AM17">
        <v>25707</v>
      </c>
    </row>
    <row r="18" spans="1:39" x14ac:dyDescent="0.25">
      <c r="A18" t="s">
        <v>0</v>
      </c>
      <c r="B18" s="1">
        <v>52594</v>
      </c>
      <c r="C18" s="2">
        <v>52201</v>
      </c>
      <c r="D18" s="2">
        <v>52048</v>
      </c>
      <c r="E18" s="2">
        <v>52208</v>
      </c>
      <c r="F18" s="2">
        <v>51512</v>
      </c>
      <c r="G18" s="2">
        <v>51686</v>
      </c>
      <c r="H18" s="2">
        <v>51333</v>
      </c>
      <c r="I18" s="2">
        <v>51140</v>
      </c>
      <c r="J18" s="2">
        <v>50860</v>
      </c>
      <c r="K18" s="2">
        <v>50745</v>
      </c>
      <c r="L18" s="2">
        <v>50739</v>
      </c>
      <c r="M18" s="2">
        <v>49868</v>
      </c>
      <c r="N18" s="2">
        <v>50380</v>
      </c>
      <c r="O18" s="2">
        <v>50183</v>
      </c>
      <c r="P18" s="2">
        <v>49943</v>
      </c>
    </row>
    <row r="19" spans="1:39" x14ac:dyDescent="0.25">
      <c r="A19" t="s">
        <v>2</v>
      </c>
      <c r="B19" s="1">
        <v>3646</v>
      </c>
      <c r="C19" s="2">
        <v>3705</v>
      </c>
      <c r="D19" s="2">
        <v>3822</v>
      </c>
      <c r="E19" s="2">
        <v>3857</v>
      </c>
      <c r="F19" s="2">
        <v>3983</v>
      </c>
      <c r="G19" s="2">
        <v>4038</v>
      </c>
      <c r="H19" s="2">
        <v>4137</v>
      </c>
      <c r="I19" s="2">
        <v>4185</v>
      </c>
      <c r="J19" s="2">
        <v>4313</v>
      </c>
      <c r="K19" s="2">
        <v>4364</v>
      </c>
      <c r="L19" s="2">
        <v>4417</v>
      </c>
      <c r="M19" s="2">
        <v>4506</v>
      </c>
      <c r="N19" s="2">
        <v>4587</v>
      </c>
      <c r="O19" s="2">
        <v>4671</v>
      </c>
      <c r="P19" s="2">
        <v>4732</v>
      </c>
    </row>
    <row r="20" spans="1:39" x14ac:dyDescent="0.25">
      <c r="A20" t="s">
        <v>2</v>
      </c>
      <c r="B20" s="1">
        <v>3862</v>
      </c>
      <c r="C20" s="2">
        <v>3989</v>
      </c>
      <c r="D20" s="2">
        <v>4079</v>
      </c>
      <c r="E20" s="2">
        <v>4194</v>
      </c>
      <c r="F20" s="2">
        <v>4295</v>
      </c>
      <c r="G20" s="2">
        <v>4360</v>
      </c>
      <c r="H20" s="2">
        <v>4456</v>
      </c>
      <c r="I20" s="2">
        <v>4593</v>
      </c>
      <c r="J20" s="2">
        <v>4692</v>
      </c>
      <c r="K20" s="2">
        <v>4768</v>
      </c>
      <c r="L20" s="2">
        <v>4793</v>
      </c>
      <c r="M20" s="2">
        <v>4922</v>
      </c>
      <c r="N20" s="2">
        <v>5036</v>
      </c>
      <c r="O20" s="2">
        <v>5162</v>
      </c>
      <c r="P20" s="2">
        <v>5210</v>
      </c>
    </row>
    <row r="21" spans="1:39" x14ac:dyDescent="0.25">
      <c r="A21" t="s">
        <v>3</v>
      </c>
      <c r="B21" s="1">
        <v>9901</v>
      </c>
      <c r="C21" s="2">
        <v>14407</v>
      </c>
      <c r="D21" s="2">
        <v>16604</v>
      </c>
      <c r="E21" s="2">
        <v>18700</v>
      </c>
      <c r="F21" s="2">
        <v>20211</v>
      </c>
      <c r="G21" s="2">
        <v>21680</v>
      </c>
      <c r="H21" s="2">
        <v>22678</v>
      </c>
      <c r="I21" s="2">
        <v>23740</v>
      </c>
      <c r="J21" s="2">
        <v>24041</v>
      </c>
      <c r="K21" s="2">
        <v>25384</v>
      </c>
      <c r="L21" s="2">
        <v>26065</v>
      </c>
      <c r="M21" s="2">
        <v>26131</v>
      </c>
      <c r="N21" s="2">
        <v>26990</v>
      </c>
      <c r="O21" s="2">
        <v>27477</v>
      </c>
      <c r="P21" s="2">
        <v>27646</v>
      </c>
    </row>
    <row r="22" spans="1:39" x14ac:dyDescent="0.25">
      <c r="A22" t="s">
        <v>3</v>
      </c>
      <c r="B22" s="1">
        <v>9714</v>
      </c>
      <c r="C22" s="2">
        <v>14573</v>
      </c>
      <c r="D22" s="2">
        <v>17591</v>
      </c>
      <c r="E22" s="2">
        <v>19899</v>
      </c>
      <c r="F22" s="2">
        <v>21569</v>
      </c>
      <c r="G22" s="2">
        <v>23209</v>
      </c>
      <c r="H22" s="2">
        <v>24249</v>
      </c>
      <c r="I22" s="2">
        <v>25395</v>
      </c>
      <c r="J22" s="2">
        <v>25913</v>
      </c>
      <c r="K22" s="2">
        <v>26962</v>
      </c>
      <c r="L22" s="2">
        <v>27477</v>
      </c>
      <c r="M22" s="2">
        <v>28176</v>
      </c>
      <c r="N22" s="2">
        <v>28625</v>
      </c>
      <c r="O22" s="2">
        <v>29356</v>
      </c>
      <c r="P22" s="2">
        <v>29535</v>
      </c>
    </row>
    <row r="23" spans="1:39" x14ac:dyDescent="0.25">
      <c r="A23" t="s">
        <v>4</v>
      </c>
      <c r="B23" s="1">
        <v>9923</v>
      </c>
      <c r="C23" s="2">
        <v>14615</v>
      </c>
      <c r="D23" s="2">
        <v>17770</v>
      </c>
      <c r="E23" s="2">
        <v>19684</v>
      </c>
      <c r="F23" s="2">
        <v>21334</v>
      </c>
      <c r="G23" s="2">
        <v>22340</v>
      </c>
      <c r="H23" s="2">
        <v>23421</v>
      </c>
      <c r="I23" s="2">
        <v>24594</v>
      </c>
      <c r="J23" s="2">
        <v>25009</v>
      </c>
      <c r="K23" s="2">
        <v>25645</v>
      </c>
      <c r="L23" s="2">
        <v>26794</v>
      </c>
      <c r="M23" s="2">
        <v>27783</v>
      </c>
      <c r="N23" s="2">
        <v>28276</v>
      </c>
      <c r="O23" s="2">
        <v>28515</v>
      </c>
      <c r="P23" s="2">
        <v>28223</v>
      </c>
    </row>
    <row r="24" spans="1:39" x14ac:dyDescent="0.25">
      <c r="A24" t="s">
        <v>4</v>
      </c>
      <c r="B24" s="1">
        <v>9007</v>
      </c>
      <c r="C24" s="2">
        <v>14001</v>
      </c>
      <c r="D24" s="2">
        <v>16782</v>
      </c>
      <c r="E24" s="2">
        <v>19045</v>
      </c>
      <c r="F24" s="2">
        <v>20734</v>
      </c>
      <c r="G24" s="2">
        <v>21972</v>
      </c>
      <c r="H24" s="2">
        <v>22963</v>
      </c>
      <c r="I24" s="2">
        <v>23703</v>
      </c>
      <c r="J24" s="2">
        <v>24605</v>
      </c>
      <c r="K24" s="2">
        <v>25415</v>
      </c>
      <c r="L24" s="2">
        <v>26251</v>
      </c>
      <c r="M24" s="2">
        <v>26667</v>
      </c>
      <c r="N24" s="2">
        <v>26997</v>
      </c>
      <c r="O24" s="2">
        <v>27715</v>
      </c>
      <c r="P24" s="2">
        <v>27449</v>
      </c>
    </row>
    <row r="25" spans="1:39" x14ac:dyDescent="0.25">
      <c r="A25" t="s">
        <v>0</v>
      </c>
      <c r="B25" s="1">
        <v>55554</v>
      </c>
      <c r="C25" s="2">
        <v>55206</v>
      </c>
      <c r="D25" s="2">
        <v>54931</v>
      </c>
      <c r="E25" s="2">
        <v>54721</v>
      </c>
      <c r="F25" s="2">
        <v>54637</v>
      </c>
      <c r="G25" s="2">
        <v>54199</v>
      </c>
      <c r="H25" s="2">
        <v>53981</v>
      </c>
      <c r="I25" s="2">
        <v>53826</v>
      </c>
      <c r="J25" s="2">
        <v>54222</v>
      </c>
      <c r="K25" s="2">
        <v>53333</v>
      </c>
      <c r="L25" s="2">
        <v>53501</v>
      </c>
      <c r="M25" s="2">
        <v>53466</v>
      </c>
      <c r="N25" s="2">
        <v>53168</v>
      </c>
      <c r="O25" s="2">
        <v>53023</v>
      </c>
      <c r="P25" s="2">
        <v>52584</v>
      </c>
    </row>
    <row r="26" spans="1:39" x14ac:dyDescent="0.25">
      <c r="A26" t="s">
        <v>0</v>
      </c>
      <c r="B26" s="1">
        <v>56548</v>
      </c>
      <c r="C26" s="2">
        <v>56485</v>
      </c>
      <c r="D26" s="2">
        <v>56639</v>
      </c>
      <c r="E26" s="2">
        <v>55934</v>
      </c>
      <c r="F26" s="2">
        <v>55545</v>
      </c>
      <c r="G26" s="2">
        <v>54709</v>
      </c>
      <c r="H26" s="2">
        <v>55109</v>
      </c>
      <c r="I26" s="2">
        <v>55266</v>
      </c>
      <c r="J26" s="2">
        <v>54265</v>
      </c>
      <c r="K26" s="2">
        <v>54706</v>
      </c>
      <c r="L26" s="2">
        <v>54321</v>
      </c>
      <c r="M26" s="2">
        <v>54618</v>
      </c>
      <c r="N26" s="2">
        <v>54078</v>
      </c>
      <c r="O26" s="2">
        <v>53859</v>
      </c>
      <c r="P26" s="2">
        <v>53956</v>
      </c>
    </row>
    <row r="27" spans="1:39" x14ac:dyDescent="0.25">
      <c r="A27" t="s">
        <v>2</v>
      </c>
      <c r="B27" s="1">
        <v>3910</v>
      </c>
      <c r="C27" s="2">
        <v>4018</v>
      </c>
      <c r="D27" s="2">
        <v>4126</v>
      </c>
      <c r="E27" s="2">
        <v>4253</v>
      </c>
      <c r="F27" s="2">
        <v>4338</v>
      </c>
      <c r="G27" s="2">
        <v>4450</v>
      </c>
      <c r="H27" s="2">
        <v>4569</v>
      </c>
      <c r="I27" s="2">
        <v>4654</v>
      </c>
      <c r="J27" s="2">
        <v>4751</v>
      </c>
      <c r="K27" s="2">
        <v>4859</v>
      </c>
      <c r="L27" s="2">
        <v>4991</v>
      </c>
      <c r="M27" s="2">
        <v>5019</v>
      </c>
      <c r="N27" s="2">
        <v>5076</v>
      </c>
      <c r="O27" s="2">
        <v>5252</v>
      </c>
      <c r="P27" s="2">
        <v>5334</v>
      </c>
    </row>
    <row r="28" spans="1:39" x14ac:dyDescent="0.25">
      <c r="A28" t="s">
        <v>2</v>
      </c>
      <c r="B28" s="1">
        <v>3971</v>
      </c>
      <c r="C28" s="2">
        <v>4047</v>
      </c>
      <c r="D28" s="2">
        <v>4122</v>
      </c>
      <c r="E28" s="2">
        <v>4221</v>
      </c>
      <c r="F28" s="2">
        <v>4326</v>
      </c>
      <c r="G28" s="2">
        <v>4494</v>
      </c>
      <c r="H28" s="2">
        <v>4577</v>
      </c>
      <c r="I28" s="2">
        <v>4660</v>
      </c>
      <c r="J28" s="2">
        <v>4713</v>
      </c>
      <c r="K28" s="2">
        <v>4823</v>
      </c>
      <c r="L28" s="2">
        <v>5015</v>
      </c>
      <c r="M28" s="2">
        <v>4991</v>
      </c>
      <c r="N28" s="2">
        <v>5061</v>
      </c>
      <c r="O28" s="2">
        <v>5210</v>
      </c>
      <c r="P28" s="2">
        <v>5364</v>
      </c>
    </row>
    <row r="29" spans="1:39" x14ac:dyDescent="0.25">
      <c r="A29" t="s">
        <v>3</v>
      </c>
      <c r="B29" s="1">
        <v>7242</v>
      </c>
      <c r="C29" s="2">
        <v>9869</v>
      </c>
      <c r="D29" s="2">
        <v>11702</v>
      </c>
      <c r="E29" s="2">
        <v>13012</v>
      </c>
      <c r="F29" s="2">
        <v>14023</v>
      </c>
      <c r="G29" s="2">
        <v>14994</v>
      </c>
      <c r="H29" s="2">
        <v>15934</v>
      </c>
      <c r="I29" s="2">
        <v>16754</v>
      </c>
      <c r="J29" s="2">
        <v>17500</v>
      </c>
      <c r="K29" s="2">
        <v>18710</v>
      </c>
      <c r="L29" s="2">
        <v>19188</v>
      </c>
      <c r="M29" s="2">
        <v>19565</v>
      </c>
      <c r="N29" s="2">
        <v>19725</v>
      </c>
      <c r="O29" s="2">
        <v>20250</v>
      </c>
      <c r="P29" s="2">
        <v>20719</v>
      </c>
    </row>
    <row r="30" spans="1:39" x14ac:dyDescent="0.25">
      <c r="A30" t="s">
        <v>3</v>
      </c>
      <c r="B30" s="1">
        <v>7381</v>
      </c>
      <c r="C30" s="2">
        <v>10954</v>
      </c>
      <c r="D30" s="2">
        <v>13311</v>
      </c>
      <c r="E30" s="2">
        <v>15266</v>
      </c>
      <c r="F30" s="2">
        <v>17030</v>
      </c>
      <c r="G30" s="2">
        <v>18355</v>
      </c>
      <c r="H30" s="2">
        <v>19711</v>
      </c>
      <c r="I30" s="2">
        <v>20445</v>
      </c>
      <c r="J30" s="2">
        <v>20886</v>
      </c>
      <c r="K30" s="2">
        <v>21640</v>
      </c>
      <c r="L30" s="2">
        <v>22368</v>
      </c>
      <c r="M30" s="2">
        <v>22514</v>
      </c>
      <c r="N30" s="2">
        <v>22865</v>
      </c>
      <c r="O30" s="2">
        <v>23422</v>
      </c>
      <c r="P30" s="2">
        <v>23296</v>
      </c>
    </row>
    <row r="31" spans="1:39" x14ac:dyDescent="0.25">
      <c r="A31" t="s">
        <v>4</v>
      </c>
      <c r="B31" s="1">
        <v>10566</v>
      </c>
      <c r="C31" s="2">
        <v>15381</v>
      </c>
      <c r="D31" s="2">
        <v>18419</v>
      </c>
      <c r="E31" s="2">
        <v>20404</v>
      </c>
      <c r="F31" s="2">
        <v>22086</v>
      </c>
      <c r="G31" s="2">
        <v>23485</v>
      </c>
      <c r="H31" s="2">
        <v>24550</v>
      </c>
      <c r="I31" s="2">
        <v>25694</v>
      </c>
      <c r="J31" s="2">
        <v>26536</v>
      </c>
      <c r="K31" s="2">
        <v>27324</v>
      </c>
      <c r="L31" s="2">
        <v>27715</v>
      </c>
      <c r="M31" s="2">
        <v>27956</v>
      </c>
      <c r="N31" s="2">
        <v>28969</v>
      </c>
      <c r="O31" s="2">
        <v>28984</v>
      </c>
      <c r="P31" s="2">
        <v>29352</v>
      </c>
    </row>
    <row r="32" spans="1:39" x14ac:dyDescent="0.25">
      <c r="A32" t="s">
        <v>4</v>
      </c>
      <c r="B32" s="1">
        <v>8673</v>
      </c>
      <c r="C32" s="2">
        <v>13203</v>
      </c>
      <c r="D32" s="2">
        <v>16429</v>
      </c>
      <c r="E32" s="2">
        <v>18438</v>
      </c>
      <c r="F32" s="2">
        <v>19859</v>
      </c>
      <c r="G32" s="2">
        <v>21347</v>
      </c>
      <c r="H32" s="2">
        <v>22425</v>
      </c>
      <c r="I32" s="2">
        <v>23499</v>
      </c>
      <c r="J32" s="2">
        <v>24332</v>
      </c>
      <c r="K32" s="2">
        <v>25090</v>
      </c>
      <c r="L32" s="2">
        <v>25686</v>
      </c>
      <c r="M32" s="2">
        <v>26282</v>
      </c>
      <c r="N32" s="2">
        <v>26722</v>
      </c>
      <c r="O32" s="2">
        <v>26991</v>
      </c>
      <c r="P32" s="2">
        <v>27329</v>
      </c>
    </row>
    <row r="34" spans="1:37" x14ac:dyDescent="0.25">
      <c r="A34" t="s">
        <v>0</v>
      </c>
      <c r="B34" s="1">
        <v>56721</v>
      </c>
      <c r="C34" s="2">
        <v>57543</v>
      </c>
      <c r="D34" s="2">
        <v>56575</v>
      </c>
      <c r="E34" s="2">
        <v>56672</v>
      </c>
      <c r="F34" s="2">
        <v>56307</v>
      </c>
      <c r="G34" s="2">
        <v>55853</v>
      </c>
      <c r="H34" s="2">
        <v>55944</v>
      </c>
      <c r="I34" s="2">
        <v>55091</v>
      </c>
      <c r="J34" s="2">
        <v>55345</v>
      </c>
      <c r="K34" s="2">
        <v>54737</v>
      </c>
      <c r="L34" s="2">
        <v>54863</v>
      </c>
      <c r="M34" s="2">
        <v>54629</v>
      </c>
      <c r="N34" s="2">
        <v>54229</v>
      </c>
      <c r="O34" s="2">
        <v>54179</v>
      </c>
      <c r="P34" s="2">
        <v>54497</v>
      </c>
      <c r="Q34" t="s">
        <v>7</v>
      </c>
      <c r="T34">
        <v>1</v>
      </c>
      <c r="U34">
        <v>2</v>
      </c>
      <c r="V34">
        <v>3</v>
      </c>
      <c r="W34">
        <v>4</v>
      </c>
      <c r="X34">
        <v>5</v>
      </c>
      <c r="Y34">
        <v>6</v>
      </c>
      <c r="Z34">
        <v>7</v>
      </c>
      <c r="AA34">
        <v>8</v>
      </c>
    </row>
    <row r="35" spans="1:37" x14ac:dyDescent="0.25">
      <c r="A35" t="s">
        <v>0</v>
      </c>
      <c r="B35" s="1">
        <v>55620</v>
      </c>
      <c r="C35" s="2">
        <v>54824</v>
      </c>
      <c r="D35" s="2">
        <v>54974</v>
      </c>
      <c r="E35" s="2">
        <v>54763</v>
      </c>
      <c r="F35" s="2">
        <v>54926</v>
      </c>
      <c r="G35" s="2">
        <v>53973</v>
      </c>
      <c r="H35" s="2">
        <v>53901</v>
      </c>
      <c r="I35" s="2">
        <v>54001</v>
      </c>
      <c r="J35" s="2">
        <v>53407</v>
      </c>
      <c r="K35" s="2">
        <v>53664</v>
      </c>
      <c r="L35" s="2">
        <v>53657</v>
      </c>
      <c r="M35" s="2">
        <v>53392</v>
      </c>
      <c r="N35" s="2">
        <v>52980</v>
      </c>
      <c r="O35" s="2">
        <v>52669</v>
      </c>
      <c r="P35" s="2">
        <v>52810</v>
      </c>
      <c r="S35" t="s">
        <v>0</v>
      </c>
      <c r="T35">
        <f>P34</f>
        <v>54497</v>
      </c>
      <c r="U35">
        <f>P35</f>
        <v>52810</v>
      </c>
      <c r="V35">
        <f>P42</f>
        <v>52412</v>
      </c>
      <c r="W35">
        <f>P43</f>
        <v>52370</v>
      </c>
      <c r="X35">
        <f>P50</f>
        <v>54860</v>
      </c>
      <c r="Y35">
        <f>P51</f>
        <v>53282</v>
      </c>
      <c r="Z35">
        <f>P58</f>
        <v>57920</v>
      </c>
      <c r="AA35">
        <f>P59</f>
        <v>52949</v>
      </c>
    </row>
    <row r="36" spans="1:37" x14ac:dyDescent="0.25">
      <c r="A36" t="s">
        <v>2</v>
      </c>
      <c r="B36" s="1">
        <v>3213</v>
      </c>
      <c r="C36" s="2">
        <v>3256</v>
      </c>
      <c r="D36" s="2">
        <v>3295</v>
      </c>
      <c r="E36" s="2">
        <v>3357</v>
      </c>
      <c r="F36" s="2">
        <v>3427</v>
      </c>
      <c r="G36" s="2">
        <v>3444</v>
      </c>
      <c r="H36" s="2">
        <v>3562</v>
      </c>
      <c r="I36" s="2">
        <v>3583</v>
      </c>
      <c r="J36" s="2">
        <v>3639</v>
      </c>
      <c r="K36" s="2">
        <v>3658</v>
      </c>
      <c r="L36" s="2">
        <v>3740</v>
      </c>
      <c r="M36" s="2">
        <v>3768</v>
      </c>
      <c r="N36" s="2">
        <v>3856</v>
      </c>
      <c r="O36" s="2">
        <v>3896</v>
      </c>
      <c r="P36" s="2">
        <v>4004</v>
      </c>
      <c r="S36" t="s">
        <v>2</v>
      </c>
      <c r="T36">
        <f>P36</f>
        <v>4004</v>
      </c>
      <c r="U36">
        <f>P37</f>
        <v>4012</v>
      </c>
      <c r="V36">
        <f>P44</f>
        <v>3960</v>
      </c>
      <c r="W36">
        <f>P45</f>
        <v>4015</v>
      </c>
      <c r="X36">
        <f>P52</f>
        <v>4066</v>
      </c>
      <c r="Y36">
        <f>P53</f>
        <v>4086</v>
      </c>
      <c r="Z36">
        <f>P60</f>
        <v>4120</v>
      </c>
      <c r="AA36">
        <f>P61</f>
        <v>4231</v>
      </c>
    </row>
    <row r="37" spans="1:37" x14ac:dyDescent="0.25">
      <c r="A37" t="s">
        <v>2</v>
      </c>
      <c r="B37" s="1">
        <v>3197</v>
      </c>
      <c r="C37" s="2">
        <v>3218</v>
      </c>
      <c r="D37" s="2">
        <v>3291</v>
      </c>
      <c r="E37" s="2">
        <v>3326</v>
      </c>
      <c r="F37" s="2">
        <v>3403</v>
      </c>
      <c r="G37" s="2">
        <v>3436</v>
      </c>
      <c r="H37" s="2">
        <v>3524</v>
      </c>
      <c r="I37" s="2">
        <v>3523</v>
      </c>
      <c r="J37" s="2">
        <v>3673</v>
      </c>
      <c r="K37" s="2">
        <v>3683</v>
      </c>
      <c r="L37" s="2">
        <v>3742</v>
      </c>
      <c r="M37" s="2">
        <v>3791</v>
      </c>
      <c r="N37" s="2">
        <v>3923</v>
      </c>
      <c r="O37" s="2">
        <v>3941</v>
      </c>
      <c r="P37" s="2">
        <v>4012</v>
      </c>
      <c r="S37" t="s">
        <v>3</v>
      </c>
      <c r="T37">
        <f>P38</f>
        <v>24321</v>
      </c>
      <c r="U37">
        <f>P39</f>
        <v>24471</v>
      </c>
      <c r="V37">
        <f>P46</f>
        <v>23603</v>
      </c>
      <c r="W37">
        <f>P47</f>
        <v>22947</v>
      </c>
      <c r="X37">
        <f>P54</f>
        <v>25046</v>
      </c>
      <c r="Y37">
        <f>P55</f>
        <v>25343</v>
      </c>
      <c r="Z37">
        <f>P62</f>
        <v>26161</v>
      </c>
      <c r="AA37">
        <f>P63</f>
        <v>25707</v>
      </c>
      <c r="AD37" s="3"/>
      <c r="AE37" s="3"/>
      <c r="AF37" s="3"/>
      <c r="AG37" s="3"/>
      <c r="AH37" s="3"/>
      <c r="AI37" s="3"/>
      <c r="AJ37" s="3"/>
      <c r="AK37" s="3"/>
    </row>
    <row r="38" spans="1:37" x14ac:dyDescent="0.25">
      <c r="A38" t="s">
        <v>3</v>
      </c>
      <c r="B38" s="1">
        <v>4046</v>
      </c>
      <c r="C38" s="2">
        <v>6076</v>
      </c>
      <c r="D38" s="2">
        <v>8151</v>
      </c>
      <c r="E38" s="2">
        <v>10069</v>
      </c>
      <c r="F38" s="2">
        <v>12172</v>
      </c>
      <c r="G38" s="2">
        <v>14041</v>
      </c>
      <c r="H38" s="2">
        <v>15719</v>
      </c>
      <c r="I38" s="2">
        <v>17284</v>
      </c>
      <c r="J38" s="2">
        <v>18516</v>
      </c>
      <c r="K38" s="2">
        <v>19892</v>
      </c>
      <c r="L38" s="2">
        <v>21117</v>
      </c>
      <c r="M38" s="2">
        <v>21898</v>
      </c>
      <c r="N38" s="2">
        <v>22924</v>
      </c>
      <c r="O38" s="2">
        <v>23422</v>
      </c>
      <c r="P38" s="2">
        <v>24321</v>
      </c>
      <c r="S38" t="s">
        <v>4</v>
      </c>
      <c r="T38">
        <f>P40</f>
        <v>23572</v>
      </c>
      <c r="U38">
        <f>P41</f>
        <v>26709</v>
      </c>
      <c r="V38">
        <f>P48</f>
        <v>20962</v>
      </c>
      <c r="W38">
        <f>P49</f>
        <v>26183</v>
      </c>
      <c r="X38">
        <f>P56</f>
        <v>22123</v>
      </c>
      <c r="Y38">
        <f>P57</f>
        <v>21647</v>
      </c>
      <c r="Z38">
        <f>P64</f>
        <v>22390</v>
      </c>
      <c r="AA38">
        <f>P65</f>
        <v>24647</v>
      </c>
      <c r="AD38" s="3"/>
      <c r="AE38" s="3"/>
      <c r="AF38" s="3"/>
      <c r="AG38" s="3"/>
      <c r="AH38" s="3"/>
      <c r="AI38" s="3"/>
      <c r="AJ38" s="3"/>
      <c r="AK38" s="3"/>
    </row>
    <row r="39" spans="1:37" x14ac:dyDescent="0.25">
      <c r="A39" t="s">
        <v>3</v>
      </c>
      <c r="B39" s="1">
        <v>4159</v>
      </c>
      <c r="C39" s="2">
        <v>6003</v>
      </c>
      <c r="D39" s="2">
        <v>7936</v>
      </c>
      <c r="E39" s="2">
        <v>9782</v>
      </c>
      <c r="F39" s="2">
        <v>11685</v>
      </c>
      <c r="G39" s="2">
        <v>13307</v>
      </c>
      <c r="H39" s="2">
        <v>15175</v>
      </c>
      <c r="I39" s="2">
        <v>16827</v>
      </c>
      <c r="J39" s="2">
        <v>17827</v>
      </c>
      <c r="K39" s="2">
        <v>19113</v>
      </c>
      <c r="L39" s="2">
        <v>20412</v>
      </c>
      <c r="M39" s="2">
        <v>21572</v>
      </c>
      <c r="N39" s="2">
        <v>22384</v>
      </c>
      <c r="O39" s="2">
        <v>22985</v>
      </c>
      <c r="P39" s="2">
        <v>24471</v>
      </c>
    </row>
    <row r="40" spans="1:37" x14ac:dyDescent="0.25">
      <c r="A40" t="s">
        <v>4</v>
      </c>
      <c r="B40" s="1">
        <v>4303</v>
      </c>
      <c r="C40" s="2">
        <v>6813</v>
      </c>
      <c r="D40" s="2">
        <v>8861</v>
      </c>
      <c r="E40" s="2">
        <v>10689</v>
      </c>
      <c r="F40" s="2">
        <v>12378</v>
      </c>
      <c r="G40" s="2">
        <v>14137</v>
      </c>
      <c r="H40" s="2">
        <v>15524</v>
      </c>
      <c r="I40" s="2">
        <v>16849</v>
      </c>
      <c r="J40" s="2">
        <v>18260</v>
      </c>
      <c r="K40" s="2">
        <v>19301</v>
      </c>
      <c r="L40" s="2">
        <v>20207</v>
      </c>
      <c r="M40" s="2">
        <v>21222</v>
      </c>
      <c r="N40" s="2">
        <v>22381</v>
      </c>
      <c r="O40" s="2">
        <v>22932</v>
      </c>
      <c r="P40" s="2">
        <v>23572</v>
      </c>
      <c r="T40">
        <v>1</v>
      </c>
      <c r="U40">
        <v>2</v>
      </c>
      <c r="V40">
        <v>3</v>
      </c>
      <c r="W40">
        <v>4</v>
      </c>
      <c r="X40">
        <v>5</v>
      </c>
      <c r="Y40">
        <v>6</v>
      </c>
      <c r="Z40">
        <v>7</v>
      </c>
      <c r="AA40">
        <v>8</v>
      </c>
    </row>
    <row r="41" spans="1:37" x14ac:dyDescent="0.25">
      <c r="A41" t="s">
        <v>4</v>
      </c>
      <c r="B41" s="1">
        <v>4368</v>
      </c>
      <c r="C41" s="2">
        <v>6929</v>
      </c>
      <c r="D41" s="2">
        <v>9504</v>
      </c>
      <c r="E41" s="2">
        <v>11920</v>
      </c>
      <c r="F41" s="2">
        <v>13852</v>
      </c>
      <c r="G41" s="2">
        <v>15798</v>
      </c>
      <c r="H41" s="2">
        <v>17231</v>
      </c>
      <c r="I41" s="2">
        <v>18470</v>
      </c>
      <c r="J41" s="2">
        <v>19900</v>
      </c>
      <c r="K41" s="2">
        <v>21107</v>
      </c>
      <c r="L41" s="2">
        <v>22412</v>
      </c>
      <c r="M41" s="2">
        <v>23718</v>
      </c>
      <c r="N41" s="2">
        <v>24763</v>
      </c>
      <c r="O41" s="2">
        <v>25753</v>
      </c>
      <c r="P41" s="2">
        <v>26709</v>
      </c>
      <c r="S41" t="s">
        <v>0</v>
      </c>
    </row>
    <row r="42" spans="1:37" x14ac:dyDescent="0.25">
      <c r="A42" t="s">
        <v>0</v>
      </c>
      <c r="B42" s="1">
        <v>55190</v>
      </c>
      <c r="C42" s="2">
        <v>54548</v>
      </c>
      <c r="D42" s="2">
        <v>54793</v>
      </c>
      <c r="E42" s="2">
        <v>54762</v>
      </c>
      <c r="F42" s="2">
        <v>54593</v>
      </c>
      <c r="G42" s="2">
        <v>54422</v>
      </c>
      <c r="H42" s="2">
        <v>53636</v>
      </c>
      <c r="I42" s="2">
        <v>53346</v>
      </c>
      <c r="J42" s="2">
        <v>52691</v>
      </c>
      <c r="K42" s="2">
        <v>53305</v>
      </c>
      <c r="L42" s="2">
        <v>53531</v>
      </c>
      <c r="M42" s="2">
        <v>53081</v>
      </c>
      <c r="N42" s="2">
        <v>52778</v>
      </c>
      <c r="O42" s="2">
        <v>52560</v>
      </c>
      <c r="P42" s="2">
        <v>52412</v>
      </c>
      <c r="S42" t="s">
        <v>2</v>
      </c>
      <c r="T42" s="3">
        <f>T36/T$37</f>
        <v>0.16463138851198553</v>
      </c>
      <c r="U42" s="3">
        <f t="shared" ref="U42:AA42" si="2">U36/U$37</f>
        <v>0.16394916431694659</v>
      </c>
      <c r="V42" s="3">
        <f t="shared" si="2"/>
        <v>0.16777528280303353</v>
      </c>
      <c r="W42" s="3">
        <f t="shared" si="2"/>
        <v>0.17496840545605091</v>
      </c>
      <c r="X42" s="3">
        <f t="shared" si="2"/>
        <v>0.16234129202267827</v>
      </c>
      <c r="Y42" s="3">
        <f t="shared" si="2"/>
        <v>0.16122795249181235</v>
      </c>
      <c r="Z42" s="3">
        <f t="shared" si="2"/>
        <v>0.15748633462023623</v>
      </c>
      <c r="AA42" s="3">
        <f t="shared" si="2"/>
        <v>0.16458552145330066</v>
      </c>
      <c r="AD42" s="3"/>
      <c r="AE42" s="3"/>
      <c r="AF42" s="3"/>
      <c r="AG42" s="3"/>
      <c r="AH42" s="3"/>
      <c r="AI42" s="3"/>
      <c r="AJ42" s="3"/>
      <c r="AK42" s="3"/>
    </row>
    <row r="43" spans="1:37" x14ac:dyDescent="0.25">
      <c r="A43" t="s">
        <v>0</v>
      </c>
      <c r="B43" s="1">
        <v>55677</v>
      </c>
      <c r="C43" s="2">
        <v>54915</v>
      </c>
      <c r="D43" s="2">
        <v>54825</v>
      </c>
      <c r="E43" s="2">
        <v>54366</v>
      </c>
      <c r="F43" s="2">
        <v>54556</v>
      </c>
      <c r="G43" s="2">
        <v>54100</v>
      </c>
      <c r="H43" s="2">
        <v>53652</v>
      </c>
      <c r="I43" s="2">
        <v>53493</v>
      </c>
      <c r="J43" s="2">
        <v>52561</v>
      </c>
      <c r="K43" s="2">
        <v>53421</v>
      </c>
      <c r="L43" s="2">
        <v>53076</v>
      </c>
      <c r="M43" s="2">
        <v>53114</v>
      </c>
      <c r="N43" s="2">
        <v>52999</v>
      </c>
      <c r="O43" s="2">
        <v>52530</v>
      </c>
      <c r="P43" s="2">
        <v>52370</v>
      </c>
      <c r="S43" t="s">
        <v>3</v>
      </c>
      <c r="T43" s="3">
        <f t="shared" ref="T43:AA44" si="3">T37/T$37</f>
        <v>1</v>
      </c>
      <c r="U43" s="3">
        <f t="shared" si="3"/>
        <v>1</v>
      </c>
      <c r="V43" s="3">
        <f t="shared" si="3"/>
        <v>1</v>
      </c>
      <c r="W43" s="3">
        <f t="shared" si="3"/>
        <v>1</v>
      </c>
      <c r="X43" s="3">
        <f t="shared" si="3"/>
        <v>1</v>
      </c>
      <c r="Y43" s="3">
        <f t="shared" si="3"/>
        <v>1</v>
      </c>
      <c r="Z43" s="3">
        <f t="shared" si="3"/>
        <v>1</v>
      </c>
      <c r="AA43" s="3">
        <f t="shared" si="3"/>
        <v>1</v>
      </c>
      <c r="AD43" s="3"/>
      <c r="AE43" s="3"/>
      <c r="AF43" s="3"/>
      <c r="AG43" s="3"/>
      <c r="AH43" s="3"/>
      <c r="AI43" s="3"/>
      <c r="AJ43" s="3"/>
      <c r="AK43" s="3"/>
    </row>
    <row r="44" spans="1:37" x14ac:dyDescent="0.25">
      <c r="A44" t="s">
        <v>2</v>
      </c>
      <c r="B44" s="1">
        <v>3182</v>
      </c>
      <c r="C44" s="2">
        <v>3268</v>
      </c>
      <c r="D44" s="2">
        <v>3316</v>
      </c>
      <c r="E44" s="2">
        <v>3399</v>
      </c>
      <c r="F44" s="2">
        <v>3426</v>
      </c>
      <c r="G44" s="2">
        <v>3486</v>
      </c>
      <c r="H44" s="2">
        <v>3550</v>
      </c>
      <c r="I44" s="2">
        <v>3598</v>
      </c>
      <c r="J44" s="2">
        <v>3694</v>
      </c>
      <c r="K44" s="2">
        <v>3712</v>
      </c>
      <c r="L44" s="2">
        <v>3775</v>
      </c>
      <c r="M44" s="2">
        <v>3853</v>
      </c>
      <c r="N44" s="2">
        <v>3861</v>
      </c>
      <c r="O44" s="2">
        <v>3956</v>
      </c>
      <c r="P44" s="2">
        <v>3960</v>
      </c>
      <c r="S44" t="s">
        <v>4</v>
      </c>
      <c r="T44" s="3">
        <f t="shared" si="3"/>
        <v>0.9692035689321985</v>
      </c>
      <c r="U44" s="3">
        <f t="shared" si="3"/>
        <v>1.0914551918597524</v>
      </c>
      <c r="V44" s="3">
        <f t="shared" si="3"/>
        <v>0.888107443968987</v>
      </c>
      <c r="W44" s="3">
        <f t="shared" si="3"/>
        <v>1.1410206127162592</v>
      </c>
      <c r="X44" s="3">
        <f t="shared" si="3"/>
        <v>0.88329473768266387</v>
      </c>
      <c r="Y44" s="3">
        <f t="shared" si="3"/>
        <v>0.8541609122834708</v>
      </c>
      <c r="Z44" s="3">
        <f t="shared" si="3"/>
        <v>0.85585413401628374</v>
      </c>
      <c r="AA44" s="3">
        <f t="shared" si="3"/>
        <v>0.95876609483798192</v>
      </c>
      <c r="AD44" s="3"/>
      <c r="AE44" s="3"/>
      <c r="AF44" s="3"/>
      <c r="AG44" s="3"/>
      <c r="AH44" s="3"/>
      <c r="AI44" s="3"/>
      <c r="AJ44" s="3"/>
      <c r="AK44" s="3"/>
    </row>
    <row r="45" spans="1:37" x14ac:dyDescent="0.25">
      <c r="A45" t="s">
        <v>2</v>
      </c>
      <c r="B45" s="1">
        <v>3213</v>
      </c>
      <c r="C45" s="2">
        <v>3286</v>
      </c>
      <c r="D45" s="2">
        <v>3322</v>
      </c>
      <c r="E45" s="2">
        <v>3387</v>
      </c>
      <c r="F45" s="2">
        <v>3460</v>
      </c>
      <c r="G45" s="2">
        <v>3500</v>
      </c>
      <c r="H45" s="2">
        <v>3558</v>
      </c>
      <c r="I45" s="2">
        <v>3618</v>
      </c>
      <c r="J45" s="2">
        <v>3692</v>
      </c>
      <c r="K45" s="2">
        <v>3737</v>
      </c>
      <c r="L45" s="2">
        <v>3809</v>
      </c>
      <c r="M45" s="2">
        <v>3862</v>
      </c>
      <c r="N45" s="2">
        <v>3893</v>
      </c>
      <c r="O45" s="2">
        <v>4017</v>
      </c>
      <c r="P45" s="2">
        <v>4015</v>
      </c>
    </row>
    <row r="46" spans="1:37" x14ac:dyDescent="0.25">
      <c r="A46" t="s">
        <v>3</v>
      </c>
      <c r="B46" s="1">
        <v>3970</v>
      </c>
      <c r="C46" s="2">
        <v>5975</v>
      </c>
      <c r="D46" s="2">
        <v>7951</v>
      </c>
      <c r="E46" s="2">
        <v>9547</v>
      </c>
      <c r="F46" s="2">
        <v>11193</v>
      </c>
      <c r="G46" s="2">
        <v>12475</v>
      </c>
      <c r="H46" s="2">
        <v>14025</v>
      </c>
      <c r="I46" s="2">
        <v>15479</v>
      </c>
      <c r="J46" s="2">
        <v>16813</v>
      </c>
      <c r="K46" s="2">
        <v>17780</v>
      </c>
      <c r="L46" s="2">
        <v>19045</v>
      </c>
      <c r="M46" s="2">
        <v>20263</v>
      </c>
      <c r="N46" s="2">
        <v>21845</v>
      </c>
      <c r="O46" s="2">
        <v>22155</v>
      </c>
      <c r="P46" s="2">
        <v>23603</v>
      </c>
    </row>
    <row r="47" spans="1:37" x14ac:dyDescent="0.25">
      <c r="A47" t="s">
        <v>3</v>
      </c>
      <c r="B47" s="1">
        <v>4085</v>
      </c>
      <c r="C47" s="2">
        <v>5930</v>
      </c>
      <c r="D47" s="2">
        <v>7682</v>
      </c>
      <c r="E47" s="2">
        <v>9473</v>
      </c>
      <c r="F47" s="2">
        <v>11184</v>
      </c>
      <c r="G47" s="2">
        <v>12847</v>
      </c>
      <c r="H47" s="2">
        <v>14226</v>
      </c>
      <c r="I47" s="2">
        <v>15420</v>
      </c>
      <c r="J47" s="2">
        <v>17026</v>
      </c>
      <c r="K47" s="2">
        <v>18596</v>
      </c>
      <c r="L47" s="2">
        <v>19792</v>
      </c>
      <c r="M47" s="2">
        <v>20683</v>
      </c>
      <c r="N47" s="2">
        <v>21803</v>
      </c>
      <c r="O47" s="2">
        <v>22454</v>
      </c>
      <c r="P47" s="2">
        <v>22947</v>
      </c>
    </row>
    <row r="48" spans="1:37" x14ac:dyDescent="0.25">
      <c r="A48" t="s">
        <v>4</v>
      </c>
      <c r="B48" s="1">
        <v>4686</v>
      </c>
      <c r="C48" s="2">
        <v>6600</v>
      </c>
      <c r="D48" s="2">
        <v>8313</v>
      </c>
      <c r="E48" s="2">
        <v>9803</v>
      </c>
      <c r="F48" s="2">
        <v>11203</v>
      </c>
      <c r="G48" s="2">
        <v>12542</v>
      </c>
      <c r="H48" s="2">
        <v>14030</v>
      </c>
      <c r="I48" s="2">
        <v>15314</v>
      </c>
      <c r="J48" s="2">
        <v>16310</v>
      </c>
      <c r="K48" s="2">
        <v>17463</v>
      </c>
      <c r="L48" s="2">
        <v>18270</v>
      </c>
      <c r="M48" s="2">
        <v>19184</v>
      </c>
      <c r="N48" s="2">
        <v>19818</v>
      </c>
      <c r="O48" s="2">
        <v>20493</v>
      </c>
      <c r="P48" s="2">
        <v>20962</v>
      </c>
    </row>
    <row r="49" spans="1:16" x14ac:dyDescent="0.25">
      <c r="A49" t="s">
        <v>4</v>
      </c>
      <c r="B49" s="1">
        <v>4912</v>
      </c>
      <c r="C49" s="2">
        <v>7157</v>
      </c>
      <c r="D49" s="2">
        <v>9336</v>
      </c>
      <c r="E49" s="2">
        <v>11270</v>
      </c>
      <c r="F49" s="2">
        <v>13108</v>
      </c>
      <c r="G49" s="2">
        <v>14976</v>
      </c>
      <c r="H49" s="2">
        <v>16889</v>
      </c>
      <c r="I49" s="2">
        <v>18290</v>
      </c>
      <c r="J49" s="2">
        <v>19564</v>
      </c>
      <c r="K49" s="2">
        <v>20868</v>
      </c>
      <c r="L49" s="2">
        <v>22165</v>
      </c>
      <c r="M49" s="2">
        <v>23160</v>
      </c>
      <c r="N49" s="2">
        <v>24615</v>
      </c>
      <c r="O49" s="2">
        <v>24920</v>
      </c>
      <c r="P49" s="2">
        <v>26183</v>
      </c>
    </row>
    <row r="50" spans="1:16" x14ac:dyDescent="0.25">
      <c r="A50" t="s">
        <v>0</v>
      </c>
      <c r="B50" s="1">
        <v>57676</v>
      </c>
      <c r="C50" s="2">
        <v>57698</v>
      </c>
      <c r="D50" s="2">
        <v>57610</v>
      </c>
      <c r="E50" s="2">
        <v>57421</v>
      </c>
      <c r="F50" s="2">
        <v>57020</v>
      </c>
      <c r="G50" s="2">
        <v>57094</v>
      </c>
      <c r="H50" s="2">
        <v>56396</v>
      </c>
      <c r="I50" s="2">
        <v>55845</v>
      </c>
      <c r="J50" s="2">
        <v>55955</v>
      </c>
      <c r="K50" s="2">
        <v>55679</v>
      </c>
      <c r="L50" s="2">
        <v>55923</v>
      </c>
      <c r="M50" s="2">
        <v>55611</v>
      </c>
      <c r="N50" s="2">
        <v>55254</v>
      </c>
      <c r="O50" s="2">
        <v>55081</v>
      </c>
      <c r="P50" s="2">
        <v>54860</v>
      </c>
    </row>
    <row r="51" spans="1:16" x14ac:dyDescent="0.25">
      <c r="A51" t="s">
        <v>0</v>
      </c>
      <c r="B51" s="1">
        <v>55860</v>
      </c>
      <c r="C51" s="2">
        <v>55241</v>
      </c>
      <c r="D51" s="2">
        <v>55537</v>
      </c>
      <c r="E51" s="2">
        <v>54602</v>
      </c>
      <c r="F51" s="2">
        <v>55118</v>
      </c>
      <c r="G51" s="2">
        <v>54590</v>
      </c>
      <c r="H51" s="2">
        <v>54594</v>
      </c>
      <c r="I51" s="2">
        <v>53713</v>
      </c>
      <c r="J51" s="2">
        <v>54181</v>
      </c>
      <c r="K51" s="2">
        <v>53412</v>
      </c>
      <c r="L51" s="2">
        <v>53742</v>
      </c>
      <c r="M51" s="2">
        <v>52782</v>
      </c>
      <c r="N51" s="2">
        <v>53145</v>
      </c>
      <c r="O51" s="2">
        <v>52961</v>
      </c>
      <c r="P51" s="2">
        <v>53282</v>
      </c>
    </row>
    <row r="52" spans="1:16" x14ac:dyDescent="0.25">
      <c r="A52" t="s">
        <v>2</v>
      </c>
      <c r="B52" s="1">
        <v>3245</v>
      </c>
      <c r="C52" s="2">
        <v>3299</v>
      </c>
      <c r="D52" s="2">
        <v>3354</v>
      </c>
      <c r="E52" s="2">
        <v>3410</v>
      </c>
      <c r="F52" s="2">
        <v>3487</v>
      </c>
      <c r="G52" s="2">
        <v>3541</v>
      </c>
      <c r="H52" s="2">
        <v>3601</v>
      </c>
      <c r="I52" s="2">
        <v>3645</v>
      </c>
      <c r="J52" s="2">
        <v>3688</v>
      </c>
      <c r="K52" s="2">
        <v>3728</v>
      </c>
      <c r="L52" s="2">
        <v>3833</v>
      </c>
      <c r="M52" s="2">
        <v>3838</v>
      </c>
      <c r="N52" s="2">
        <v>3920</v>
      </c>
      <c r="O52" s="2">
        <v>4009</v>
      </c>
      <c r="P52" s="2">
        <v>4066</v>
      </c>
    </row>
    <row r="53" spans="1:16" x14ac:dyDescent="0.25">
      <c r="A53" t="s">
        <v>2</v>
      </c>
      <c r="B53" s="1">
        <v>3242</v>
      </c>
      <c r="C53" s="2">
        <v>3321</v>
      </c>
      <c r="D53" s="2">
        <v>3408</v>
      </c>
      <c r="E53" s="2">
        <v>3435</v>
      </c>
      <c r="F53" s="2">
        <v>3513</v>
      </c>
      <c r="G53" s="2">
        <v>3583</v>
      </c>
      <c r="H53" s="2">
        <v>3619</v>
      </c>
      <c r="I53" s="2">
        <v>3688</v>
      </c>
      <c r="J53" s="2">
        <v>3746</v>
      </c>
      <c r="K53" s="2">
        <v>3835</v>
      </c>
      <c r="L53" s="2">
        <v>3820</v>
      </c>
      <c r="M53" s="2">
        <v>3921</v>
      </c>
      <c r="N53" s="2">
        <v>3976</v>
      </c>
      <c r="O53" s="2">
        <v>4061</v>
      </c>
      <c r="P53" s="2">
        <v>4086</v>
      </c>
    </row>
    <row r="54" spans="1:16" x14ac:dyDescent="0.25">
      <c r="A54" t="s">
        <v>3</v>
      </c>
      <c r="B54" s="1">
        <v>4487</v>
      </c>
      <c r="C54" s="2">
        <v>6956</v>
      </c>
      <c r="D54" s="2">
        <v>9054</v>
      </c>
      <c r="E54" s="2">
        <v>10987</v>
      </c>
      <c r="F54" s="2">
        <v>12360</v>
      </c>
      <c r="G54" s="2">
        <v>14010</v>
      </c>
      <c r="H54" s="2">
        <v>15673</v>
      </c>
      <c r="I54" s="2">
        <v>16935</v>
      </c>
      <c r="J54" s="2">
        <v>18324</v>
      </c>
      <c r="K54" s="2">
        <v>19850</v>
      </c>
      <c r="L54" s="2">
        <v>20776</v>
      </c>
      <c r="M54" s="2">
        <v>21791</v>
      </c>
      <c r="N54" s="2">
        <v>22891</v>
      </c>
      <c r="O54" s="2">
        <v>24052</v>
      </c>
      <c r="P54" s="2">
        <v>25046</v>
      </c>
    </row>
    <row r="55" spans="1:16" x14ac:dyDescent="0.25">
      <c r="A55" t="s">
        <v>3</v>
      </c>
      <c r="B55" s="1">
        <v>4561</v>
      </c>
      <c r="C55" s="2">
        <v>6667</v>
      </c>
      <c r="D55" s="2">
        <v>8786</v>
      </c>
      <c r="E55" s="2">
        <v>10737</v>
      </c>
      <c r="F55" s="2">
        <v>12751</v>
      </c>
      <c r="G55" s="2">
        <v>14385</v>
      </c>
      <c r="H55" s="2">
        <v>16038</v>
      </c>
      <c r="I55" s="2">
        <v>17682</v>
      </c>
      <c r="J55" s="2">
        <v>19070</v>
      </c>
      <c r="K55" s="2">
        <v>20089</v>
      </c>
      <c r="L55" s="2">
        <v>21300</v>
      </c>
      <c r="M55" s="2">
        <v>22487</v>
      </c>
      <c r="N55" s="2">
        <v>23519</v>
      </c>
      <c r="O55" s="2">
        <v>24689</v>
      </c>
      <c r="P55" s="2">
        <v>25343</v>
      </c>
    </row>
    <row r="56" spans="1:16" x14ac:dyDescent="0.25">
      <c r="A56" t="s">
        <v>4</v>
      </c>
      <c r="B56" s="1">
        <v>5077</v>
      </c>
      <c r="C56" s="2">
        <v>7387</v>
      </c>
      <c r="D56" s="2">
        <v>9329</v>
      </c>
      <c r="E56" s="2">
        <v>11091</v>
      </c>
      <c r="F56" s="2">
        <v>12729</v>
      </c>
      <c r="G56" s="2">
        <v>14106</v>
      </c>
      <c r="H56" s="2">
        <v>15305</v>
      </c>
      <c r="I56" s="2">
        <v>16549</v>
      </c>
      <c r="J56" s="2">
        <v>17535</v>
      </c>
      <c r="K56" s="2">
        <v>18508</v>
      </c>
      <c r="L56" s="2">
        <v>19006</v>
      </c>
      <c r="M56" s="2">
        <v>19940</v>
      </c>
      <c r="N56" s="2">
        <v>20819</v>
      </c>
      <c r="O56" s="2">
        <v>21441</v>
      </c>
      <c r="P56" s="2">
        <v>22123</v>
      </c>
    </row>
    <row r="57" spans="1:16" x14ac:dyDescent="0.25">
      <c r="A57" t="s">
        <v>4</v>
      </c>
      <c r="B57" s="1">
        <v>5062</v>
      </c>
      <c r="C57" s="2">
        <v>6731</v>
      </c>
      <c r="D57" s="2">
        <v>8318</v>
      </c>
      <c r="E57" s="2">
        <v>9846</v>
      </c>
      <c r="F57" s="2">
        <v>11303</v>
      </c>
      <c r="G57" s="2">
        <v>12610</v>
      </c>
      <c r="H57" s="2">
        <v>13900</v>
      </c>
      <c r="I57" s="2">
        <v>14939</v>
      </c>
      <c r="J57" s="2">
        <v>16186</v>
      </c>
      <c r="K57" s="2">
        <v>16981</v>
      </c>
      <c r="L57" s="2">
        <v>18032</v>
      </c>
      <c r="M57" s="2">
        <v>19215</v>
      </c>
      <c r="N57" s="2">
        <v>19837</v>
      </c>
      <c r="O57" s="2">
        <v>20638</v>
      </c>
      <c r="P57" s="2">
        <v>21647</v>
      </c>
    </row>
    <row r="58" spans="1:16" x14ac:dyDescent="0.25">
      <c r="A58" t="s">
        <v>0</v>
      </c>
      <c r="B58" s="1">
        <v>60937</v>
      </c>
      <c r="C58" s="2">
        <v>60504</v>
      </c>
      <c r="D58" s="2">
        <v>60053</v>
      </c>
      <c r="E58" s="2">
        <v>59798</v>
      </c>
      <c r="F58" s="2">
        <v>59186</v>
      </c>
      <c r="G58" s="2">
        <v>58757</v>
      </c>
      <c r="H58" s="2">
        <v>58636</v>
      </c>
      <c r="I58" s="2">
        <v>59009</v>
      </c>
      <c r="J58" s="2">
        <v>58196</v>
      </c>
      <c r="K58" s="2">
        <v>57688</v>
      </c>
      <c r="L58" s="2">
        <v>58437</v>
      </c>
      <c r="M58" s="2">
        <v>58133</v>
      </c>
      <c r="N58" s="2">
        <v>57577</v>
      </c>
      <c r="O58" s="2">
        <v>58143</v>
      </c>
      <c r="P58" s="2">
        <v>57920</v>
      </c>
    </row>
    <row r="59" spans="1:16" x14ac:dyDescent="0.25">
      <c r="A59" t="s">
        <v>0</v>
      </c>
      <c r="B59" s="1">
        <v>56418</v>
      </c>
      <c r="C59" s="2">
        <v>55829</v>
      </c>
      <c r="D59" s="2">
        <v>55575</v>
      </c>
      <c r="E59" s="2">
        <v>55643</v>
      </c>
      <c r="F59" s="2">
        <v>54838</v>
      </c>
      <c r="G59" s="2">
        <v>54421</v>
      </c>
      <c r="H59" s="2">
        <v>54275</v>
      </c>
      <c r="I59" s="2">
        <v>54525</v>
      </c>
      <c r="J59" s="2">
        <v>54665</v>
      </c>
      <c r="K59" s="2">
        <v>54048</v>
      </c>
      <c r="L59" s="2">
        <v>53545</v>
      </c>
      <c r="M59" s="2">
        <v>53568</v>
      </c>
      <c r="N59" s="2">
        <v>53500</v>
      </c>
      <c r="O59" s="2">
        <v>53148</v>
      </c>
      <c r="P59" s="2">
        <v>52949</v>
      </c>
    </row>
    <row r="60" spans="1:16" x14ac:dyDescent="0.25">
      <c r="A60" t="s">
        <v>2</v>
      </c>
      <c r="B60" s="1">
        <v>3317</v>
      </c>
      <c r="C60" s="2">
        <v>3363</v>
      </c>
      <c r="D60" s="2">
        <v>3424</v>
      </c>
      <c r="E60" s="2">
        <v>3483</v>
      </c>
      <c r="F60" s="2">
        <v>3505</v>
      </c>
      <c r="G60" s="2">
        <v>3599</v>
      </c>
      <c r="H60" s="2">
        <v>3667</v>
      </c>
      <c r="I60" s="2">
        <v>3687</v>
      </c>
      <c r="J60" s="2">
        <v>3743</v>
      </c>
      <c r="K60" s="2">
        <v>3812</v>
      </c>
      <c r="L60" s="2">
        <v>3885</v>
      </c>
      <c r="M60" s="2">
        <v>3921</v>
      </c>
      <c r="N60" s="2">
        <v>3995</v>
      </c>
      <c r="O60" s="2">
        <v>4065</v>
      </c>
      <c r="P60" s="2">
        <v>4120</v>
      </c>
    </row>
    <row r="61" spans="1:16" x14ac:dyDescent="0.25">
      <c r="A61" t="s">
        <v>2</v>
      </c>
      <c r="B61" s="1">
        <v>3347</v>
      </c>
      <c r="C61" s="2">
        <v>3383</v>
      </c>
      <c r="D61" s="2">
        <v>3454</v>
      </c>
      <c r="E61" s="2">
        <v>3505</v>
      </c>
      <c r="F61" s="2">
        <v>3579</v>
      </c>
      <c r="G61" s="2">
        <v>3602</v>
      </c>
      <c r="H61" s="2">
        <v>3661</v>
      </c>
      <c r="I61" s="2">
        <v>3715</v>
      </c>
      <c r="J61" s="2">
        <v>3824</v>
      </c>
      <c r="K61" s="2">
        <v>3888</v>
      </c>
      <c r="L61" s="2">
        <v>3966</v>
      </c>
      <c r="M61" s="2">
        <v>3988</v>
      </c>
      <c r="N61" s="2">
        <v>4044</v>
      </c>
      <c r="O61" s="2">
        <v>4096</v>
      </c>
      <c r="P61" s="2">
        <v>4231</v>
      </c>
    </row>
    <row r="62" spans="1:16" x14ac:dyDescent="0.25">
      <c r="A62" t="s">
        <v>3</v>
      </c>
      <c r="B62" s="1">
        <v>4718</v>
      </c>
      <c r="C62" s="2">
        <v>7051</v>
      </c>
      <c r="D62" s="2">
        <v>9139</v>
      </c>
      <c r="E62" s="2">
        <v>11194</v>
      </c>
      <c r="F62" s="2">
        <v>13235</v>
      </c>
      <c r="G62" s="2">
        <v>15264</v>
      </c>
      <c r="H62" s="2">
        <v>17100</v>
      </c>
      <c r="I62" s="2">
        <v>18615</v>
      </c>
      <c r="J62" s="2">
        <v>19724</v>
      </c>
      <c r="K62" s="2">
        <v>20967</v>
      </c>
      <c r="L62" s="2">
        <v>22343</v>
      </c>
      <c r="M62" s="2">
        <v>23719</v>
      </c>
      <c r="N62" s="2">
        <v>24924</v>
      </c>
      <c r="O62" s="2">
        <v>25532</v>
      </c>
      <c r="P62" s="2">
        <v>26161</v>
      </c>
    </row>
    <row r="63" spans="1:16" x14ac:dyDescent="0.25">
      <c r="A63" t="s">
        <v>3</v>
      </c>
      <c r="B63" s="1">
        <v>4553</v>
      </c>
      <c r="C63" s="2">
        <v>6890</v>
      </c>
      <c r="D63" s="2">
        <v>9027</v>
      </c>
      <c r="E63" s="2">
        <v>11152</v>
      </c>
      <c r="F63" s="2">
        <v>13303</v>
      </c>
      <c r="G63" s="2">
        <v>15211</v>
      </c>
      <c r="H63" s="2">
        <v>17227</v>
      </c>
      <c r="I63" s="2">
        <v>18754</v>
      </c>
      <c r="J63" s="2">
        <v>19991</v>
      </c>
      <c r="K63" s="2">
        <v>21304</v>
      </c>
      <c r="L63" s="2">
        <v>21875</v>
      </c>
      <c r="M63" s="2">
        <v>22874</v>
      </c>
      <c r="N63" s="2">
        <v>23943</v>
      </c>
      <c r="O63" s="2">
        <v>24921</v>
      </c>
      <c r="P63" s="2">
        <v>25707</v>
      </c>
    </row>
    <row r="64" spans="1:16" x14ac:dyDescent="0.25">
      <c r="A64" t="s">
        <v>4</v>
      </c>
      <c r="B64" s="1">
        <v>5050</v>
      </c>
      <c r="C64" s="2">
        <v>7155</v>
      </c>
      <c r="D64" s="2">
        <v>8934</v>
      </c>
      <c r="E64" s="2">
        <v>10901</v>
      </c>
      <c r="F64" s="2">
        <v>12477</v>
      </c>
      <c r="G64" s="2">
        <v>13988</v>
      </c>
      <c r="H64" s="2">
        <v>15546</v>
      </c>
      <c r="I64" s="2">
        <v>16864</v>
      </c>
      <c r="J64" s="2">
        <v>17929</v>
      </c>
      <c r="K64" s="2">
        <v>18966</v>
      </c>
      <c r="L64" s="2">
        <v>19960</v>
      </c>
      <c r="M64" s="2">
        <v>20176</v>
      </c>
      <c r="N64" s="2">
        <v>20922</v>
      </c>
      <c r="O64" s="2">
        <v>21488</v>
      </c>
      <c r="P64" s="2">
        <v>22390</v>
      </c>
    </row>
    <row r="65" spans="1:16" x14ac:dyDescent="0.25">
      <c r="A65" t="s">
        <v>4</v>
      </c>
      <c r="B65" s="1">
        <v>5284</v>
      </c>
      <c r="C65" s="2">
        <v>7278</v>
      </c>
      <c r="D65" s="2">
        <v>9423</v>
      </c>
      <c r="E65" s="2">
        <v>11309</v>
      </c>
      <c r="F65" s="2">
        <v>12889</v>
      </c>
      <c r="G65" s="2">
        <v>14254</v>
      </c>
      <c r="H65" s="2">
        <v>15838</v>
      </c>
      <c r="I65" s="2">
        <v>17014</v>
      </c>
      <c r="J65" s="2">
        <v>18532</v>
      </c>
      <c r="K65" s="2">
        <v>19584</v>
      </c>
      <c r="L65" s="2">
        <v>20685</v>
      </c>
      <c r="M65" s="2">
        <v>21713</v>
      </c>
      <c r="N65" s="2">
        <v>22785</v>
      </c>
      <c r="O65" s="2">
        <v>23658</v>
      </c>
      <c r="P65" s="2">
        <v>24647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12"/>
  <sheetViews>
    <sheetView workbookViewId="0">
      <selection activeCell="K15" sqref="K15"/>
    </sheetView>
  </sheetViews>
  <sheetFormatPr defaultRowHeight="15" x14ac:dyDescent="0.25"/>
  <sheetData>
    <row r="2" spans="2:11" x14ac:dyDescent="0.25">
      <c r="B2" t="s">
        <v>8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 t="s">
        <v>9</v>
      </c>
    </row>
    <row r="3" spans="2:11" x14ac:dyDescent="0.25">
      <c r="B3" t="s">
        <v>0</v>
      </c>
    </row>
    <row r="4" spans="2:11" x14ac:dyDescent="0.25">
      <c r="B4" t="s">
        <v>2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4">
        <f>AVERAGE(C4:J4)</f>
        <v>0</v>
      </c>
    </row>
    <row r="5" spans="2:11" x14ac:dyDescent="0.25">
      <c r="B5" t="s">
        <v>3</v>
      </c>
      <c r="C5" s="3">
        <v>1</v>
      </c>
      <c r="D5" s="3">
        <v>1</v>
      </c>
      <c r="E5" s="3">
        <v>1</v>
      </c>
      <c r="F5" s="3">
        <v>0.99999999999999989</v>
      </c>
      <c r="G5" s="3">
        <v>1</v>
      </c>
      <c r="H5" s="3">
        <v>1</v>
      </c>
      <c r="I5" s="3">
        <v>1</v>
      </c>
      <c r="J5" s="3">
        <v>1</v>
      </c>
      <c r="K5" s="4">
        <f t="shared" ref="K5:K6" si="0">AVERAGE(C5:J5)</f>
        <v>1</v>
      </c>
    </row>
    <row r="6" spans="2:11" x14ac:dyDescent="0.25">
      <c r="B6" t="s">
        <v>4</v>
      </c>
      <c r="C6" s="3">
        <v>0.97050702811244982</v>
      </c>
      <c r="D6" s="3">
        <v>0.88905646496229529</v>
      </c>
      <c r="E6" s="3">
        <v>0.99016914226839547</v>
      </c>
      <c r="F6" s="3">
        <v>1.3858001312932382</v>
      </c>
      <c r="G6" s="3">
        <v>1.02518111198394</v>
      </c>
      <c r="H6" s="3">
        <v>0.91424460431654675</v>
      </c>
      <c r="I6" s="3">
        <v>1.5611309717257067</v>
      </c>
      <c r="J6" s="3">
        <v>1.2249051974124472</v>
      </c>
      <c r="K6" s="4">
        <f t="shared" si="0"/>
        <v>1.1201243315093774</v>
      </c>
    </row>
    <row r="8" spans="2:11" x14ac:dyDescent="0.25">
      <c r="B8" t="s">
        <v>10</v>
      </c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</row>
    <row r="9" spans="2:11" x14ac:dyDescent="0.25">
      <c r="B9" t="s">
        <v>0</v>
      </c>
    </row>
    <row r="10" spans="2:11" x14ac:dyDescent="0.25">
      <c r="B10" t="s">
        <v>2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4">
        <f>AVERAGE(C10:J10)</f>
        <v>0</v>
      </c>
    </row>
    <row r="11" spans="2:11" x14ac:dyDescent="0.25">
      <c r="B11" t="s">
        <v>3</v>
      </c>
      <c r="C11" s="3">
        <v>1</v>
      </c>
      <c r="D11" s="3">
        <v>1</v>
      </c>
      <c r="E11" s="3">
        <v>0.99999999999999989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4">
        <f t="shared" ref="K11:K12" si="1">AVERAGE(C11:J11)</f>
        <v>1</v>
      </c>
    </row>
    <row r="12" spans="2:11" x14ac:dyDescent="0.25">
      <c r="B12" t="s">
        <v>4</v>
      </c>
      <c r="C12" s="3">
        <v>0.96313432101196039</v>
      </c>
      <c r="D12" s="3">
        <v>1.1093895107287746</v>
      </c>
      <c r="E12" s="3">
        <v>0.86555006872677287</v>
      </c>
      <c r="F12" s="3">
        <v>1.170927530107754</v>
      </c>
      <c r="G12" s="3">
        <v>0.86067683508102955</v>
      </c>
      <c r="H12" s="3">
        <v>0.82612786376252523</v>
      </c>
      <c r="I12" s="3">
        <v>0.82890975908534092</v>
      </c>
      <c r="J12" s="3">
        <v>0.95064257776122185</v>
      </c>
      <c r="K12" s="4">
        <f t="shared" si="1"/>
        <v>0.94691980828317246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49"/>
  <sheetViews>
    <sheetView tabSelected="1" topLeftCell="J1" workbookViewId="0">
      <selection activeCell="AA16" sqref="AA16"/>
    </sheetView>
  </sheetViews>
  <sheetFormatPr defaultRowHeight="15" x14ac:dyDescent="0.25"/>
  <cols>
    <col min="2" max="15" width="9.140625" customWidth="1"/>
  </cols>
  <sheetData>
    <row r="1" spans="1:33" x14ac:dyDescent="0.25">
      <c r="A1" t="s">
        <v>0</v>
      </c>
      <c r="B1" s="1">
        <v>51377</v>
      </c>
      <c r="C1" s="2">
        <v>51495</v>
      </c>
      <c r="D1" s="2">
        <v>51141</v>
      </c>
      <c r="E1" s="2">
        <v>50007</v>
      </c>
      <c r="F1" s="2">
        <v>50185</v>
      </c>
      <c r="G1" s="2">
        <v>49950</v>
      </c>
      <c r="H1" s="2">
        <v>50007</v>
      </c>
      <c r="I1" s="2">
        <v>49678</v>
      </c>
      <c r="J1" s="2">
        <v>49765</v>
      </c>
      <c r="K1" s="2">
        <v>50069</v>
      </c>
      <c r="L1" s="2">
        <v>49503</v>
      </c>
      <c r="M1" s="2">
        <v>49748</v>
      </c>
      <c r="N1" s="2">
        <v>49102</v>
      </c>
      <c r="O1" s="2">
        <v>49057</v>
      </c>
      <c r="P1" s="2">
        <v>49081</v>
      </c>
    </row>
    <row r="2" spans="1:33" x14ac:dyDescent="0.25">
      <c r="A2" t="s">
        <v>0</v>
      </c>
      <c r="B2" s="1">
        <v>49863</v>
      </c>
      <c r="C2" s="2">
        <v>49511</v>
      </c>
      <c r="D2" s="2">
        <v>49746</v>
      </c>
      <c r="E2" s="2">
        <v>49270</v>
      </c>
      <c r="F2" s="2">
        <v>49335</v>
      </c>
      <c r="G2" s="2">
        <v>48852</v>
      </c>
      <c r="H2" s="2">
        <v>48716</v>
      </c>
      <c r="I2" s="2">
        <v>47917</v>
      </c>
      <c r="J2" s="2">
        <v>48273</v>
      </c>
      <c r="K2" s="2">
        <v>48239</v>
      </c>
      <c r="L2" s="2">
        <v>48166</v>
      </c>
      <c r="M2" s="2">
        <v>47872</v>
      </c>
      <c r="N2" s="2">
        <v>47502</v>
      </c>
      <c r="O2" s="2">
        <v>47434</v>
      </c>
      <c r="P2" s="2">
        <v>47554</v>
      </c>
      <c r="R2" t="s">
        <v>0</v>
      </c>
      <c r="S2">
        <f>AVERAGE(B1,B2,B7,B8,B13,B14,B19,B20)</f>
        <v>53617.875</v>
      </c>
      <c r="T2">
        <f t="shared" ref="T2:AG2" si="0">AVERAGE(C1,C2,C7,C8,C13,C14,C19,C20)</f>
        <v>53281.125</v>
      </c>
      <c r="U2">
        <f t="shared" si="0"/>
        <v>53260.75</v>
      </c>
      <c r="V2">
        <f t="shared" si="0"/>
        <v>52841.875</v>
      </c>
      <c r="W2">
        <f t="shared" si="0"/>
        <v>52574</v>
      </c>
      <c r="X2">
        <f t="shared" si="0"/>
        <v>52289.25</v>
      </c>
      <c r="Y2">
        <f t="shared" si="0"/>
        <v>52179.875</v>
      </c>
      <c r="Z2">
        <f t="shared" si="0"/>
        <v>51983.125</v>
      </c>
      <c r="AA2">
        <f t="shared" si="0"/>
        <v>51822.125</v>
      </c>
      <c r="AB2">
        <f t="shared" si="0"/>
        <v>51824.75</v>
      </c>
      <c r="AC2">
        <f t="shared" si="0"/>
        <v>51551.625</v>
      </c>
      <c r="AD2">
        <f t="shared" si="0"/>
        <v>51467.375</v>
      </c>
      <c r="AE2">
        <f t="shared" si="0"/>
        <v>51385.875</v>
      </c>
      <c r="AF2">
        <f t="shared" si="0"/>
        <v>50993.25</v>
      </c>
      <c r="AG2">
        <f t="shared" si="0"/>
        <v>50906.375</v>
      </c>
    </row>
    <row r="3" spans="1:33" x14ac:dyDescent="0.25">
      <c r="A3" t="s">
        <v>2</v>
      </c>
      <c r="B3" s="1">
        <v>3286</v>
      </c>
      <c r="C3" s="2">
        <v>3363</v>
      </c>
      <c r="D3" s="2">
        <v>3452</v>
      </c>
      <c r="E3" s="2">
        <v>3559</v>
      </c>
      <c r="F3" s="2">
        <v>3616</v>
      </c>
      <c r="G3" s="2">
        <v>3656</v>
      </c>
      <c r="H3" s="2">
        <v>3757</v>
      </c>
      <c r="I3" s="2">
        <v>3833</v>
      </c>
      <c r="J3" s="2">
        <v>3935</v>
      </c>
      <c r="K3" s="2">
        <v>4014</v>
      </c>
      <c r="L3" s="2">
        <v>4060</v>
      </c>
      <c r="M3" s="2">
        <v>4157</v>
      </c>
      <c r="N3" s="2">
        <v>4279</v>
      </c>
      <c r="O3" s="2">
        <v>4306</v>
      </c>
      <c r="P3" s="2">
        <v>4431</v>
      </c>
      <c r="R3" t="s">
        <v>2</v>
      </c>
      <c r="S3">
        <f>AVERAGE(B4,B3,B10,B9,B16,B15,B22,B21)</f>
        <v>3611</v>
      </c>
      <c r="T3">
        <f t="shared" ref="T3:AG3" si="1">AVERAGE(C4,C3,C10,C9,C16,C15,C22,C21)</f>
        <v>3700</v>
      </c>
      <c r="U3">
        <f t="shared" si="1"/>
        <v>3784.875</v>
      </c>
      <c r="V3">
        <f t="shared" si="1"/>
        <v>3881.75</v>
      </c>
      <c r="W3">
        <f t="shared" si="1"/>
        <v>3978.125</v>
      </c>
      <c r="X3">
        <f t="shared" si="1"/>
        <v>4057.125</v>
      </c>
      <c r="Y3">
        <f t="shared" si="1"/>
        <v>4154.5</v>
      </c>
      <c r="Z3">
        <f t="shared" si="1"/>
        <v>4231.625</v>
      </c>
      <c r="AA3">
        <f t="shared" si="1"/>
        <v>4332.125</v>
      </c>
      <c r="AB3">
        <f t="shared" si="1"/>
        <v>4411.25</v>
      </c>
      <c r="AC3">
        <f t="shared" si="1"/>
        <v>4499.375</v>
      </c>
      <c r="AD3">
        <f t="shared" si="1"/>
        <v>4587.875</v>
      </c>
      <c r="AE3">
        <f t="shared" si="1"/>
        <v>4663.5</v>
      </c>
      <c r="AF3">
        <f t="shared" si="1"/>
        <v>4767.375</v>
      </c>
      <c r="AG3">
        <f t="shared" si="1"/>
        <v>4853.875</v>
      </c>
    </row>
    <row r="4" spans="1:33" x14ac:dyDescent="0.25">
      <c r="A4" t="s">
        <v>2</v>
      </c>
      <c r="B4" s="1">
        <v>3473</v>
      </c>
      <c r="C4" s="2">
        <v>3503</v>
      </c>
      <c r="D4" s="2">
        <v>3605</v>
      </c>
      <c r="E4" s="2">
        <v>3662</v>
      </c>
      <c r="F4" s="2">
        <v>3775</v>
      </c>
      <c r="G4" s="2">
        <v>3820</v>
      </c>
      <c r="H4" s="2">
        <v>3930</v>
      </c>
      <c r="I4" s="2">
        <v>3971</v>
      </c>
      <c r="J4" s="2">
        <v>4052</v>
      </c>
      <c r="K4" s="2">
        <v>4150</v>
      </c>
      <c r="L4" s="2">
        <v>4230</v>
      </c>
      <c r="M4" s="2">
        <v>4354</v>
      </c>
      <c r="N4" s="2">
        <v>4424</v>
      </c>
      <c r="O4" s="2">
        <v>4499</v>
      </c>
      <c r="P4" s="2">
        <v>4564</v>
      </c>
      <c r="R4" t="s">
        <v>11</v>
      </c>
      <c r="S4">
        <f>AVERAGE(B5,B6,B11,B12,B17,B18,B24,B23)</f>
        <v>8601.25</v>
      </c>
      <c r="T4">
        <f t="shared" ref="T4:AG4" si="2">AVERAGE(C5,C6,C11,C12,C17,C18,C24,C23)</f>
        <v>12934.75</v>
      </c>
      <c r="U4">
        <f t="shared" si="2"/>
        <v>15666.625</v>
      </c>
      <c r="V4">
        <f t="shared" si="2"/>
        <v>17701.75</v>
      </c>
      <c r="W4">
        <f t="shared" si="2"/>
        <v>19275.125</v>
      </c>
      <c r="X4">
        <f t="shared" si="2"/>
        <v>20556</v>
      </c>
      <c r="Y4">
        <f t="shared" si="2"/>
        <v>21756.25</v>
      </c>
      <c r="Z4">
        <f t="shared" si="2"/>
        <v>22764.625</v>
      </c>
      <c r="AA4">
        <f t="shared" si="2"/>
        <v>23486</v>
      </c>
      <c r="AB4">
        <f t="shared" si="2"/>
        <v>24444.125</v>
      </c>
      <c r="AC4">
        <f t="shared" si="2"/>
        <v>24929</v>
      </c>
      <c r="AD4">
        <f t="shared" si="2"/>
        <v>25442.375</v>
      </c>
      <c r="AE4">
        <f t="shared" si="2"/>
        <v>25825</v>
      </c>
      <c r="AF4">
        <f t="shared" si="2"/>
        <v>26436.125</v>
      </c>
      <c r="AG4">
        <f t="shared" si="2"/>
        <v>26696.625</v>
      </c>
    </row>
    <row r="5" spans="1:33" x14ac:dyDescent="0.25">
      <c r="A5" t="s">
        <v>3</v>
      </c>
      <c r="B5" s="1">
        <v>8943</v>
      </c>
      <c r="C5" s="2">
        <v>13852</v>
      </c>
      <c r="D5" s="2">
        <v>17118</v>
      </c>
      <c r="E5" s="2">
        <v>19515</v>
      </c>
      <c r="F5" s="2">
        <v>21059</v>
      </c>
      <c r="G5" s="2">
        <v>22235</v>
      </c>
      <c r="H5" s="2">
        <v>23837</v>
      </c>
      <c r="I5" s="2">
        <v>24605</v>
      </c>
      <c r="J5" s="2">
        <v>25290</v>
      </c>
      <c r="K5" s="2">
        <v>26503</v>
      </c>
      <c r="L5" s="2">
        <v>26364</v>
      </c>
      <c r="M5" s="2">
        <v>27129</v>
      </c>
      <c r="N5" s="2">
        <v>27425</v>
      </c>
      <c r="O5" s="2">
        <v>28091</v>
      </c>
      <c r="P5" s="2">
        <v>28335</v>
      </c>
    </row>
    <row r="6" spans="1:33" x14ac:dyDescent="0.25">
      <c r="A6" t="s">
        <v>3</v>
      </c>
      <c r="B6" s="1">
        <v>9445</v>
      </c>
      <c r="C6" s="2">
        <v>15287</v>
      </c>
      <c r="D6" s="2">
        <v>18999</v>
      </c>
      <c r="E6" s="2">
        <v>21481</v>
      </c>
      <c r="F6" s="2">
        <v>23455</v>
      </c>
      <c r="G6" s="2">
        <v>24714</v>
      </c>
      <c r="H6" s="2">
        <v>26324</v>
      </c>
      <c r="I6" s="2">
        <v>27406</v>
      </c>
      <c r="J6" s="2">
        <v>28437</v>
      </c>
      <c r="K6" s="2">
        <v>28903</v>
      </c>
      <c r="L6" s="2">
        <v>29301</v>
      </c>
      <c r="M6" s="2">
        <v>30208</v>
      </c>
      <c r="N6" s="2">
        <v>30411</v>
      </c>
      <c r="O6" s="2">
        <v>31287</v>
      </c>
      <c r="P6" s="2">
        <v>31749</v>
      </c>
    </row>
    <row r="7" spans="1:33" x14ac:dyDescent="0.25">
      <c r="A7" t="s">
        <v>0</v>
      </c>
      <c r="B7" s="1">
        <v>54240</v>
      </c>
      <c r="C7" s="2">
        <v>53657</v>
      </c>
      <c r="D7" s="2">
        <v>53469</v>
      </c>
      <c r="E7" s="2">
        <v>53855</v>
      </c>
      <c r="F7" s="2">
        <v>52952</v>
      </c>
      <c r="G7" s="2">
        <v>52793</v>
      </c>
      <c r="H7" s="2">
        <v>52496</v>
      </c>
      <c r="I7" s="2">
        <v>52584</v>
      </c>
      <c r="J7" s="2">
        <v>52722</v>
      </c>
      <c r="K7" s="2">
        <v>52384</v>
      </c>
      <c r="L7" s="2">
        <v>51729</v>
      </c>
      <c r="M7" s="2">
        <v>52045</v>
      </c>
      <c r="N7" s="2">
        <v>52557</v>
      </c>
      <c r="O7" s="2">
        <v>51640</v>
      </c>
      <c r="P7" s="2">
        <v>51274</v>
      </c>
    </row>
    <row r="8" spans="1:33" x14ac:dyDescent="0.25">
      <c r="A8" t="s">
        <v>0</v>
      </c>
      <c r="B8" s="1">
        <v>50918</v>
      </c>
      <c r="C8" s="2">
        <v>49972</v>
      </c>
      <c r="D8" s="2">
        <v>50672</v>
      </c>
      <c r="E8" s="2">
        <v>49542</v>
      </c>
      <c r="F8" s="2">
        <v>49690</v>
      </c>
      <c r="G8" s="2">
        <v>48977</v>
      </c>
      <c r="H8" s="2">
        <v>49258</v>
      </c>
      <c r="I8" s="2">
        <v>48949</v>
      </c>
      <c r="J8" s="2">
        <v>48875</v>
      </c>
      <c r="K8" s="2">
        <v>49097</v>
      </c>
      <c r="L8" s="2">
        <v>48850</v>
      </c>
      <c r="M8" s="2">
        <v>48769</v>
      </c>
      <c r="N8" s="2">
        <v>48570</v>
      </c>
      <c r="O8" s="2">
        <v>48244</v>
      </c>
      <c r="P8" s="2">
        <v>48122</v>
      </c>
    </row>
    <row r="9" spans="1:33" x14ac:dyDescent="0.25">
      <c r="A9" t="s">
        <v>2</v>
      </c>
      <c r="B9" s="1">
        <v>3358</v>
      </c>
      <c r="C9" s="2">
        <v>3476</v>
      </c>
      <c r="D9" s="2">
        <v>3516</v>
      </c>
      <c r="E9" s="2">
        <v>3652</v>
      </c>
      <c r="F9" s="2">
        <v>3712</v>
      </c>
      <c r="G9" s="2">
        <v>3783</v>
      </c>
      <c r="H9" s="2">
        <v>3878</v>
      </c>
      <c r="I9" s="2">
        <v>3913</v>
      </c>
      <c r="J9" s="2">
        <v>4068</v>
      </c>
      <c r="K9" s="2">
        <v>4120</v>
      </c>
      <c r="L9" s="2">
        <v>4211</v>
      </c>
      <c r="M9" s="2">
        <v>4343</v>
      </c>
      <c r="N9" s="2">
        <v>4389</v>
      </c>
      <c r="O9" s="2">
        <v>4486</v>
      </c>
      <c r="P9" s="2">
        <v>4582</v>
      </c>
    </row>
    <row r="10" spans="1:33" x14ac:dyDescent="0.25">
      <c r="A10" t="s">
        <v>2</v>
      </c>
      <c r="B10" s="1">
        <v>3382</v>
      </c>
      <c r="C10" s="2">
        <v>3499</v>
      </c>
      <c r="D10" s="2">
        <v>3557</v>
      </c>
      <c r="E10" s="2">
        <v>3656</v>
      </c>
      <c r="F10" s="2">
        <v>3780</v>
      </c>
      <c r="G10" s="2">
        <v>3856</v>
      </c>
      <c r="H10" s="2">
        <v>3932</v>
      </c>
      <c r="I10" s="2">
        <v>4044</v>
      </c>
      <c r="J10" s="2">
        <v>4133</v>
      </c>
      <c r="K10" s="2">
        <v>4192</v>
      </c>
      <c r="L10" s="2">
        <v>4278</v>
      </c>
      <c r="M10" s="2">
        <v>4411</v>
      </c>
      <c r="N10" s="2">
        <v>4456</v>
      </c>
      <c r="O10" s="2">
        <v>4553</v>
      </c>
      <c r="P10" s="2">
        <v>4614</v>
      </c>
    </row>
    <row r="11" spans="1:33" x14ac:dyDescent="0.25">
      <c r="A11" t="s">
        <v>3</v>
      </c>
      <c r="B11" s="1">
        <v>8826</v>
      </c>
      <c r="C11" s="2">
        <v>13227</v>
      </c>
      <c r="D11" s="2">
        <v>16218</v>
      </c>
      <c r="E11" s="2">
        <v>18058</v>
      </c>
      <c r="F11" s="2">
        <v>19760</v>
      </c>
      <c r="G11" s="2">
        <v>21131</v>
      </c>
      <c r="H11" s="2">
        <v>22147</v>
      </c>
      <c r="I11" s="2">
        <v>23497</v>
      </c>
      <c r="J11" s="2">
        <v>24758</v>
      </c>
      <c r="K11" s="2">
        <v>25620</v>
      </c>
      <c r="L11" s="2">
        <v>26415</v>
      </c>
      <c r="M11" s="2">
        <v>27041</v>
      </c>
      <c r="N11" s="2">
        <v>27435</v>
      </c>
      <c r="O11" s="2">
        <v>27868</v>
      </c>
      <c r="P11" s="2">
        <v>27876</v>
      </c>
    </row>
    <row r="12" spans="1:33" x14ac:dyDescent="0.25">
      <c r="A12" t="s">
        <v>3</v>
      </c>
      <c r="B12" s="1">
        <v>7358</v>
      </c>
      <c r="C12" s="2">
        <v>11309</v>
      </c>
      <c r="D12" s="2">
        <v>13790</v>
      </c>
      <c r="E12" s="2">
        <v>15683</v>
      </c>
      <c r="F12" s="2">
        <v>17094</v>
      </c>
      <c r="G12" s="2">
        <v>18130</v>
      </c>
      <c r="H12" s="2">
        <v>19170</v>
      </c>
      <c r="I12" s="2">
        <v>20275</v>
      </c>
      <c r="J12" s="2">
        <v>21063</v>
      </c>
      <c r="K12" s="2">
        <v>21831</v>
      </c>
      <c r="L12" s="2">
        <v>22254</v>
      </c>
      <c r="M12" s="2">
        <v>22775</v>
      </c>
      <c r="N12" s="2">
        <v>23124</v>
      </c>
      <c r="O12" s="2">
        <v>23738</v>
      </c>
      <c r="P12" s="2">
        <v>24417</v>
      </c>
    </row>
    <row r="13" spans="1:33" x14ac:dyDescent="0.25">
      <c r="A13" t="s">
        <v>0</v>
      </c>
      <c r="B13" s="1">
        <v>57849</v>
      </c>
      <c r="C13" s="2">
        <v>57722</v>
      </c>
      <c r="D13" s="2">
        <v>57440</v>
      </c>
      <c r="E13" s="2">
        <v>57198</v>
      </c>
      <c r="F13" s="2">
        <v>56736</v>
      </c>
      <c r="G13" s="2">
        <v>57148</v>
      </c>
      <c r="H13" s="2">
        <v>56539</v>
      </c>
      <c r="I13" s="2">
        <v>56505</v>
      </c>
      <c r="J13" s="2">
        <v>55595</v>
      </c>
      <c r="K13" s="2">
        <v>56025</v>
      </c>
      <c r="L13" s="2">
        <v>55604</v>
      </c>
      <c r="M13" s="2">
        <v>55353</v>
      </c>
      <c r="N13" s="2">
        <v>55730</v>
      </c>
      <c r="O13" s="2">
        <v>54506</v>
      </c>
      <c r="P13" s="2">
        <v>54737</v>
      </c>
    </row>
    <row r="14" spans="1:33" x14ac:dyDescent="0.25">
      <c r="A14" t="s">
        <v>0</v>
      </c>
      <c r="B14" s="1">
        <v>52594</v>
      </c>
      <c r="C14" s="2">
        <v>52201</v>
      </c>
      <c r="D14" s="2">
        <v>52048</v>
      </c>
      <c r="E14" s="2">
        <v>52208</v>
      </c>
      <c r="F14" s="2">
        <v>51512</v>
      </c>
      <c r="G14" s="2">
        <v>51686</v>
      </c>
      <c r="H14" s="2">
        <v>51333</v>
      </c>
      <c r="I14" s="2">
        <v>51140</v>
      </c>
      <c r="J14" s="2">
        <v>50860</v>
      </c>
      <c r="K14" s="2">
        <v>50745</v>
      </c>
      <c r="L14" s="2">
        <v>50739</v>
      </c>
      <c r="M14" s="2">
        <v>49868</v>
      </c>
      <c r="N14" s="2">
        <v>50380</v>
      </c>
      <c r="O14" s="2">
        <v>50183</v>
      </c>
      <c r="P14" s="2">
        <v>49943</v>
      </c>
    </row>
    <row r="15" spans="1:33" x14ac:dyDescent="0.25">
      <c r="A15" t="s">
        <v>2</v>
      </c>
      <c r="B15" s="1">
        <v>3646</v>
      </c>
      <c r="C15" s="2">
        <v>3705</v>
      </c>
      <c r="D15" s="2">
        <v>3822</v>
      </c>
      <c r="E15" s="2">
        <v>3857</v>
      </c>
      <c r="F15" s="2">
        <v>3983</v>
      </c>
      <c r="G15" s="2">
        <v>4038</v>
      </c>
      <c r="H15" s="2">
        <v>4137</v>
      </c>
      <c r="I15" s="2">
        <v>4185</v>
      </c>
      <c r="J15" s="2">
        <v>4313</v>
      </c>
      <c r="K15" s="2">
        <v>4364</v>
      </c>
      <c r="L15" s="2">
        <v>4417</v>
      </c>
      <c r="M15" s="2">
        <v>4506</v>
      </c>
      <c r="N15" s="2">
        <v>4587</v>
      </c>
      <c r="O15" s="2">
        <v>4671</v>
      </c>
      <c r="P15" s="2">
        <v>4732</v>
      </c>
    </row>
    <row r="16" spans="1:33" x14ac:dyDescent="0.25">
      <c r="A16" t="s">
        <v>2</v>
      </c>
      <c r="B16" s="1">
        <v>3862</v>
      </c>
      <c r="C16" s="2">
        <v>3989</v>
      </c>
      <c r="D16" s="2">
        <v>4079</v>
      </c>
      <c r="E16" s="2">
        <v>4194</v>
      </c>
      <c r="F16" s="2">
        <v>4295</v>
      </c>
      <c r="G16" s="2">
        <v>4360</v>
      </c>
      <c r="H16" s="2">
        <v>4456</v>
      </c>
      <c r="I16" s="2">
        <v>4593</v>
      </c>
      <c r="J16" s="2">
        <v>4692</v>
      </c>
      <c r="K16" s="2">
        <v>4768</v>
      </c>
      <c r="L16" s="2">
        <v>4793</v>
      </c>
      <c r="M16" s="2">
        <v>4922</v>
      </c>
      <c r="N16" s="2">
        <v>5036</v>
      </c>
      <c r="O16" s="2">
        <v>5162</v>
      </c>
      <c r="P16" s="2">
        <v>5210</v>
      </c>
    </row>
    <row r="17" spans="1:33" x14ac:dyDescent="0.25">
      <c r="A17" t="s">
        <v>3</v>
      </c>
      <c r="B17" s="1">
        <v>9901</v>
      </c>
      <c r="C17" s="2">
        <v>14407</v>
      </c>
      <c r="D17" s="2">
        <v>16604</v>
      </c>
      <c r="E17" s="2">
        <v>18700</v>
      </c>
      <c r="F17" s="2">
        <v>20211</v>
      </c>
      <c r="G17" s="2">
        <v>21680</v>
      </c>
      <c r="H17" s="2">
        <v>22678</v>
      </c>
      <c r="I17" s="2">
        <v>23740</v>
      </c>
      <c r="J17" s="2">
        <v>24041</v>
      </c>
      <c r="K17" s="2">
        <v>25384</v>
      </c>
      <c r="L17" s="2">
        <v>26065</v>
      </c>
      <c r="M17" s="2">
        <v>26131</v>
      </c>
      <c r="N17" s="2">
        <v>26990</v>
      </c>
      <c r="O17" s="2">
        <v>27477</v>
      </c>
      <c r="P17" s="2">
        <v>27646</v>
      </c>
    </row>
    <row r="18" spans="1:33" x14ac:dyDescent="0.25">
      <c r="A18" t="s">
        <v>3</v>
      </c>
      <c r="B18" s="1">
        <v>9714</v>
      </c>
      <c r="C18" s="2">
        <v>14573</v>
      </c>
      <c r="D18" s="2">
        <v>17591</v>
      </c>
      <c r="E18" s="2">
        <v>19899</v>
      </c>
      <c r="F18" s="2">
        <v>21569</v>
      </c>
      <c r="G18" s="2">
        <v>23209</v>
      </c>
      <c r="H18" s="2">
        <v>24249</v>
      </c>
      <c r="I18" s="2">
        <v>25395</v>
      </c>
      <c r="J18" s="2">
        <v>25913</v>
      </c>
      <c r="K18" s="2">
        <v>26962</v>
      </c>
      <c r="L18" s="2">
        <v>27477</v>
      </c>
      <c r="M18" s="2">
        <v>28176</v>
      </c>
      <c r="N18" s="2">
        <v>28625</v>
      </c>
      <c r="O18" s="2">
        <v>29356</v>
      </c>
      <c r="P18" s="2">
        <v>29535</v>
      </c>
    </row>
    <row r="19" spans="1:33" x14ac:dyDescent="0.25">
      <c r="A19" t="s">
        <v>0</v>
      </c>
      <c r="B19" s="1">
        <v>55554</v>
      </c>
      <c r="C19" s="2">
        <v>55206</v>
      </c>
      <c r="D19" s="2">
        <v>54931</v>
      </c>
      <c r="E19" s="2">
        <v>54721</v>
      </c>
      <c r="F19" s="2">
        <v>54637</v>
      </c>
      <c r="G19" s="2">
        <v>54199</v>
      </c>
      <c r="H19" s="2">
        <v>53981</v>
      </c>
      <c r="I19" s="2">
        <v>53826</v>
      </c>
      <c r="J19" s="2">
        <v>54222</v>
      </c>
      <c r="K19" s="2">
        <v>53333</v>
      </c>
      <c r="L19" s="2">
        <v>53501</v>
      </c>
      <c r="M19" s="2">
        <v>53466</v>
      </c>
      <c r="N19" s="2">
        <v>53168</v>
      </c>
      <c r="O19" s="2">
        <v>53023</v>
      </c>
      <c r="P19" s="2">
        <v>52584</v>
      </c>
    </row>
    <row r="20" spans="1:33" x14ac:dyDescent="0.25">
      <c r="A20" t="s">
        <v>0</v>
      </c>
      <c r="B20" s="1">
        <v>56548</v>
      </c>
      <c r="C20" s="2">
        <v>56485</v>
      </c>
      <c r="D20" s="2">
        <v>56639</v>
      </c>
      <c r="E20" s="2">
        <v>55934</v>
      </c>
      <c r="F20" s="2">
        <v>55545</v>
      </c>
      <c r="G20" s="2">
        <v>54709</v>
      </c>
      <c r="H20" s="2">
        <v>55109</v>
      </c>
      <c r="I20" s="2">
        <v>55266</v>
      </c>
      <c r="J20" s="2">
        <v>54265</v>
      </c>
      <c r="K20" s="2">
        <v>54706</v>
      </c>
      <c r="L20" s="2">
        <v>54321</v>
      </c>
      <c r="M20" s="2">
        <v>54618</v>
      </c>
      <c r="N20" s="2">
        <v>54078</v>
      </c>
      <c r="O20" s="2">
        <v>53859</v>
      </c>
      <c r="P20" s="2">
        <v>53956</v>
      </c>
    </row>
    <row r="21" spans="1:33" x14ac:dyDescent="0.25">
      <c r="A21" t="s">
        <v>2</v>
      </c>
      <c r="B21" s="1">
        <v>3910</v>
      </c>
      <c r="C21" s="2">
        <v>4018</v>
      </c>
      <c r="D21" s="2">
        <v>4126</v>
      </c>
      <c r="E21" s="2">
        <v>4253</v>
      </c>
      <c r="F21" s="2">
        <v>4338</v>
      </c>
      <c r="G21" s="2">
        <v>4450</v>
      </c>
      <c r="H21" s="2">
        <v>4569</v>
      </c>
      <c r="I21" s="2">
        <v>4654</v>
      </c>
      <c r="J21" s="2">
        <v>4751</v>
      </c>
      <c r="K21" s="2">
        <v>4859</v>
      </c>
      <c r="L21" s="2">
        <v>4991</v>
      </c>
      <c r="M21" s="2">
        <v>5019</v>
      </c>
      <c r="N21" s="2">
        <v>5076</v>
      </c>
      <c r="O21" s="2">
        <v>5252</v>
      </c>
      <c r="P21" s="2">
        <v>5334</v>
      </c>
    </row>
    <row r="22" spans="1:33" x14ac:dyDescent="0.25">
      <c r="A22" t="s">
        <v>2</v>
      </c>
      <c r="B22" s="1">
        <v>3971</v>
      </c>
      <c r="C22" s="2">
        <v>4047</v>
      </c>
      <c r="D22" s="2">
        <v>4122</v>
      </c>
      <c r="E22" s="2">
        <v>4221</v>
      </c>
      <c r="F22" s="2">
        <v>4326</v>
      </c>
      <c r="G22" s="2">
        <v>4494</v>
      </c>
      <c r="H22" s="2">
        <v>4577</v>
      </c>
      <c r="I22" s="2">
        <v>4660</v>
      </c>
      <c r="J22" s="2">
        <v>4713</v>
      </c>
      <c r="K22" s="2">
        <v>4823</v>
      </c>
      <c r="L22" s="2">
        <v>5015</v>
      </c>
      <c r="M22" s="2">
        <v>4991</v>
      </c>
      <c r="N22" s="2">
        <v>5061</v>
      </c>
      <c r="O22" s="2">
        <v>5210</v>
      </c>
      <c r="P22" s="2">
        <v>5364</v>
      </c>
    </row>
    <row r="23" spans="1:33" x14ac:dyDescent="0.25">
      <c r="A23" t="s">
        <v>3</v>
      </c>
      <c r="B23" s="1">
        <v>7242</v>
      </c>
      <c r="C23" s="2">
        <v>9869</v>
      </c>
      <c r="D23" s="2">
        <v>11702</v>
      </c>
      <c r="E23" s="2">
        <v>13012</v>
      </c>
      <c r="F23" s="2">
        <v>14023</v>
      </c>
      <c r="G23" s="2">
        <v>14994</v>
      </c>
      <c r="H23" s="2">
        <v>15934</v>
      </c>
      <c r="I23" s="2">
        <v>16754</v>
      </c>
      <c r="J23" s="2">
        <v>17500</v>
      </c>
      <c r="K23" s="2">
        <v>18710</v>
      </c>
      <c r="L23" s="2">
        <v>19188</v>
      </c>
      <c r="M23" s="2">
        <v>19565</v>
      </c>
      <c r="N23" s="2">
        <v>19725</v>
      </c>
      <c r="O23" s="2">
        <v>20250</v>
      </c>
      <c r="P23" s="2">
        <v>20719</v>
      </c>
    </row>
    <row r="24" spans="1:33" x14ac:dyDescent="0.25">
      <c r="A24" t="s">
        <v>3</v>
      </c>
      <c r="B24" s="1">
        <v>7381</v>
      </c>
      <c r="C24" s="2">
        <v>10954</v>
      </c>
      <c r="D24" s="2">
        <v>13311</v>
      </c>
      <c r="E24" s="2">
        <v>15266</v>
      </c>
      <c r="F24" s="2">
        <v>17030</v>
      </c>
      <c r="G24" s="2">
        <v>18355</v>
      </c>
      <c r="H24" s="2">
        <v>19711</v>
      </c>
      <c r="I24" s="2">
        <v>20445</v>
      </c>
      <c r="J24" s="2">
        <v>20886</v>
      </c>
      <c r="K24" s="2">
        <v>21640</v>
      </c>
      <c r="L24" s="2">
        <v>22368</v>
      </c>
      <c r="M24" s="2">
        <v>22514</v>
      </c>
      <c r="N24" s="2">
        <v>22865</v>
      </c>
      <c r="O24" s="2">
        <v>23422</v>
      </c>
      <c r="P24" s="2">
        <v>23296</v>
      </c>
    </row>
    <row r="26" spans="1:33" x14ac:dyDescent="0.25">
      <c r="A26" t="s">
        <v>0</v>
      </c>
      <c r="B26" s="1">
        <v>56721</v>
      </c>
      <c r="C26" s="2">
        <v>57543</v>
      </c>
      <c r="D26" s="2">
        <v>56575</v>
      </c>
      <c r="E26" s="2">
        <v>56672</v>
      </c>
      <c r="F26" s="2">
        <v>56307</v>
      </c>
      <c r="G26" s="2">
        <v>55853</v>
      </c>
      <c r="H26" s="2">
        <v>55944</v>
      </c>
      <c r="I26" s="2">
        <v>55091</v>
      </c>
      <c r="J26" s="2">
        <v>55345</v>
      </c>
      <c r="K26" s="2">
        <v>54737</v>
      </c>
      <c r="L26" s="2">
        <v>54863</v>
      </c>
      <c r="M26" s="2">
        <v>54629</v>
      </c>
      <c r="N26" s="2">
        <v>54229</v>
      </c>
      <c r="O26" s="2">
        <v>54179</v>
      </c>
      <c r="P26" s="2">
        <v>54497</v>
      </c>
      <c r="S26" s="2">
        <v>30</v>
      </c>
      <c r="T26" s="2">
        <v>60</v>
      </c>
      <c r="U26" s="2">
        <v>90</v>
      </c>
      <c r="V26" s="2">
        <v>120</v>
      </c>
      <c r="W26" s="2">
        <v>150</v>
      </c>
      <c r="X26" s="2">
        <v>180</v>
      </c>
      <c r="Y26" s="2">
        <v>210</v>
      </c>
      <c r="Z26" s="2">
        <v>240</v>
      </c>
      <c r="AA26" s="2">
        <v>270</v>
      </c>
      <c r="AB26" s="2">
        <v>300</v>
      </c>
      <c r="AC26" s="2">
        <v>330</v>
      </c>
      <c r="AD26" s="2">
        <v>360</v>
      </c>
      <c r="AE26" s="2">
        <v>390</v>
      </c>
      <c r="AF26" s="2">
        <v>420</v>
      </c>
      <c r="AG26" s="2">
        <v>450</v>
      </c>
    </row>
    <row r="27" spans="1:33" x14ac:dyDescent="0.25">
      <c r="A27" t="s">
        <v>0</v>
      </c>
      <c r="B27" s="1">
        <v>55620</v>
      </c>
      <c r="C27" s="2">
        <v>54824</v>
      </c>
      <c r="D27" s="2">
        <v>54974</v>
      </c>
      <c r="E27" s="2">
        <v>54763</v>
      </c>
      <c r="F27" s="2">
        <v>54926</v>
      </c>
      <c r="G27" s="2">
        <v>53973</v>
      </c>
      <c r="H27" s="2">
        <v>53901</v>
      </c>
      <c r="I27" s="2">
        <v>54001</v>
      </c>
      <c r="J27" s="2">
        <v>53407</v>
      </c>
      <c r="K27" s="2">
        <v>53664</v>
      </c>
      <c r="L27" s="2">
        <v>53657</v>
      </c>
      <c r="M27" s="2">
        <v>53392</v>
      </c>
      <c r="N27" s="2">
        <v>52980</v>
      </c>
      <c r="O27" s="2">
        <v>52669</v>
      </c>
      <c r="P27" s="2">
        <v>52810</v>
      </c>
      <c r="R27" t="s">
        <v>0</v>
      </c>
      <c r="S27">
        <f>AVERAGE(B26,B27,B32,B33,B38,B39,B44,B45)</f>
        <v>56762.375</v>
      </c>
      <c r="T27">
        <f t="shared" ref="T27:AG27" si="3">AVERAGE(C26,C27,C32,C33,C38,C39,C44,C45)</f>
        <v>56387.75</v>
      </c>
      <c r="U27">
        <f t="shared" si="3"/>
        <v>56242.75</v>
      </c>
      <c r="V27">
        <f t="shared" si="3"/>
        <v>56003.375</v>
      </c>
      <c r="W27">
        <f t="shared" si="3"/>
        <v>55818</v>
      </c>
      <c r="X27">
        <f t="shared" si="3"/>
        <v>55401.25</v>
      </c>
      <c r="Y27">
        <f t="shared" si="3"/>
        <v>55129.25</v>
      </c>
      <c r="Z27">
        <f t="shared" si="3"/>
        <v>54877.875</v>
      </c>
      <c r="AA27">
        <f t="shared" si="3"/>
        <v>54625.125</v>
      </c>
      <c r="AB27">
        <f t="shared" si="3"/>
        <v>54494.25</v>
      </c>
      <c r="AC27">
        <f t="shared" si="3"/>
        <v>54596.75</v>
      </c>
      <c r="AD27">
        <f t="shared" si="3"/>
        <v>54288.75</v>
      </c>
      <c r="AE27">
        <f t="shared" si="3"/>
        <v>54057.75</v>
      </c>
      <c r="AF27">
        <f t="shared" si="3"/>
        <v>53908.875</v>
      </c>
      <c r="AG27">
        <f t="shared" si="3"/>
        <v>53887.5</v>
      </c>
    </row>
    <row r="28" spans="1:33" x14ac:dyDescent="0.25">
      <c r="A28" t="s">
        <v>2</v>
      </c>
      <c r="B28" s="1">
        <v>3213</v>
      </c>
      <c r="C28" s="2">
        <v>3256</v>
      </c>
      <c r="D28" s="2">
        <v>3295</v>
      </c>
      <c r="E28" s="2">
        <v>3357</v>
      </c>
      <c r="F28" s="2">
        <v>3427</v>
      </c>
      <c r="G28" s="2">
        <v>3444</v>
      </c>
      <c r="H28" s="2">
        <v>3562</v>
      </c>
      <c r="I28" s="2">
        <v>3583</v>
      </c>
      <c r="J28" s="2">
        <v>3639</v>
      </c>
      <c r="K28" s="2">
        <v>3658</v>
      </c>
      <c r="L28" s="2">
        <v>3740</v>
      </c>
      <c r="M28" s="2">
        <v>3768</v>
      </c>
      <c r="N28" s="2">
        <v>3856</v>
      </c>
      <c r="O28" s="2">
        <v>3896</v>
      </c>
      <c r="P28" s="2">
        <v>4004</v>
      </c>
      <c r="R28" t="s">
        <v>12</v>
      </c>
      <c r="S28">
        <f>AVERAGE(B29,B28,B35,B34,B41,B40,B47,B46)</f>
        <v>3244.5</v>
      </c>
      <c r="T28">
        <f t="shared" ref="T28:AG28" si="4">AVERAGE(C29,C28,C35,C34,C41,C40,C47,C46)</f>
        <v>3299.25</v>
      </c>
      <c r="U28">
        <f t="shared" si="4"/>
        <v>3358</v>
      </c>
      <c r="V28">
        <f t="shared" si="4"/>
        <v>3412.75</v>
      </c>
      <c r="W28">
        <f t="shared" si="4"/>
        <v>3475</v>
      </c>
      <c r="X28">
        <f t="shared" si="4"/>
        <v>3523.875</v>
      </c>
      <c r="Y28">
        <f t="shared" si="4"/>
        <v>3592.75</v>
      </c>
      <c r="Z28">
        <f t="shared" si="4"/>
        <v>3632.125</v>
      </c>
      <c r="AA28">
        <f t="shared" si="4"/>
        <v>3712.375</v>
      </c>
      <c r="AB28">
        <f t="shared" si="4"/>
        <v>3756.625</v>
      </c>
      <c r="AC28">
        <f t="shared" si="4"/>
        <v>3821.25</v>
      </c>
      <c r="AD28">
        <f t="shared" si="4"/>
        <v>3867.75</v>
      </c>
      <c r="AE28">
        <f t="shared" si="4"/>
        <v>3933.5</v>
      </c>
      <c r="AF28">
        <f t="shared" si="4"/>
        <v>4005.125</v>
      </c>
      <c r="AG28">
        <f t="shared" si="4"/>
        <v>4061.75</v>
      </c>
    </row>
    <row r="29" spans="1:33" x14ac:dyDescent="0.25">
      <c r="A29" t="s">
        <v>2</v>
      </c>
      <c r="B29" s="1">
        <v>3197</v>
      </c>
      <c r="C29" s="2">
        <v>3218</v>
      </c>
      <c r="D29" s="2">
        <v>3291</v>
      </c>
      <c r="E29" s="2">
        <v>3326</v>
      </c>
      <c r="F29" s="2">
        <v>3403</v>
      </c>
      <c r="G29" s="2">
        <v>3436</v>
      </c>
      <c r="H29" s="2">
        <v>3524</v>
      </c>
      <c r="I29" s="2">
        <v>3523</v>
      </c>
      <c r="J29" s="2">
        <v>3673</v>
      </c>
      <c r="K29" s="2">
        <v>3683</v>
      </c>
      <c r="L29" s="2">
        <v>3742</v>
      </c>
      <c r="M29" s="2">
        <v>3791</v>
      </c>
      <c r="N29" s="2">
        <v>3923</v>
      </c>
      <c r="O29" s="2">
        <v>3941</v>
      </c>
      <c r="P29" s="2">
        <v>4012</v>
      </c>
      <c r="R29" t="s">
        <v>13</v>
      </c>
      <c r="S29">
        <f>AVERAGE(B30,B31,B36,B37,B42,B43,B49,B48)</f>
        <v>4322.375</v>
      </c>
      <c r="T29">
        <f>AVERAGE(C30,C31,C36,C37,C42,C43,C49,C48)</f>
        <v>6443.5</v>
      </c>
      <c r="U29">
        <f t="shared" ref="U29:AG29" si="5">AVERAGE(D30,D31,D36,D37,D42,D43,D49,D48)</f>
        <v>8465.75</v>
      </c>
      <c r="V29">
        <f t="shared" si="5"/>
        <v>10367.625</v>
      </c>
      <c r="W29">
        <f t="shared" si="5"/>
        <v>12235.375</v>
      </c>
      <c r="X29">
        <f t="shared" si="5"/>
        <v>13942.5</v>
      </c>
      <c r="Y29">
        <f t="shared" si="5"/>
        <v>15647.875</v>
      </c>
      <c r="Z29">
        <f t="shared" si="5"/>
        <v>17124.5</v>
      </c>
      <c r="AA29">
        <f t="shared" si="5"/>
        <v>18411.375</v>
      </c>
      <c r="AB29">
        <f t="shared" si="5"/>
        <v>19698.875</v>
      </c>
      <c r="AC29">
        <f t="shared" si="5"/>
        <v>20832.5</v>
      </c>
      <c r="AD29">
        <f t="shared" si="5"/>
        <v>21910.875</v>
      </c>
      <c r="AE29">
        <f t="shared" si="5"/>
        <v>23029.125</v>
      </c>
      <c r="AF29">
        <f t="shared" si="5"/>
        <v>23776.25</v>
      </c>
      <c r="AG29">
        <f t="shared" si="5"/>
        <v>24699.875</v>
      </c>
    </row>
    <row r="30" spans="1:33" x14ac:dyDescent="0.25">
      <c r="A30" t="s">
        <v>3</v>
      </c>
      <c r="B30" s="1">
        <v>4046</v>
      </c>
      <c r="C30" s="2">
        <v>6076</v>
      </c>
      <c r="D30" s="2">
        <v>8151</v>
      </c>
      <c r="E30" s="2">
        <v>10069</v>
      </c>
      <c r="F30" s="2">
        <v>12172</v>
      </c>
      <c r="G30" s="2">
        <v>14041</v>
      </c>
      <c r="H30" s="2">
        <v>15719</v>
      </c>
      <c r="I30" s="2">
        <v>17284</v>
      </c>
      <c r="J30" s="2">
        <v>18516</v>
      </c>
      <c r="K30" s="2">
        <v>19892</v>
      </c>
      <c r="L30" s="2">
        <v>21117</v>
      </c>
      <c r="M30" s="2">
        <v>21898</v>
      </c>
      <c r="N30" s="2">
        <v>22924</v>
      </c>
      <c r="O30" s="2">
        <v>23422</v>
      </c>
      <c r="P30" s="2">
        <v>24321</v>
      </c>
      <c r="R30" t="s">
        <v>14</v>
      </c>
      <c r="S30">
        <v>8601.25</v>
      </c>
      <c r="T30">
        <v>12934.75</v>
      </c>
      <c r="U30">
        <v>15666.625</v>
      </c>
      <c r="V30">
        <v>17701.75</v>
      </c>
      <c r="W30">
        <v>19275.125</v>
      </c>
      <c r="X30">
        <v>20556</v>
      </c>
      <c r="Y30">
        <v>21756.25</v>
      </c>
      <c r="Z30">
        <v>22764.625</v>
      </c>
      <c r="AA30">
        <v>23486</v>
      </c>
      <c r="AB30">
        <v>24444.125</v>
      </c>
      <c r="AC30">
        <v>24929</v>
      </c>
      <c r="AD30">
        <v>25442.375</v>
      </c>
      <c r="AE30">
        <v>25825</v>
      </c>
      <c r="AF30">
        <v>26436.125</v>
      </c>
      <c r="AG30">
        <v>26696.625</v>
      </c>
    </row>
    <row r="31" spans="1:33" x14ac:dyDescent="0.25">
      <c r="A31" t="s">
        <v>3</v>
      </c>
      <c r="B31" s="1">
        <v>4159</v>
      </c>
      <c r="C31" s="2">
        <v>6003</v>
      </c>
      <c r="D31" s="2">
        <v>7936</v>
      </c>
      <c r="E31" s="2">
        <v>9782</v>
      </c>
      <c r="F31" s="2">
        <v>11685</v>
      </c>
      <c r="G31" s="2">
        <v>13307</v>
      </c>
      <c r="H31" s="2">
        <v>15175</v>
      </c>
      <c r="I31" s="2">
        <v>16827</v>
      </c>
      <c r="J31" s="2">
        <v>17827</v>
      </c>
      <c r="K31" s="2">
        <v>19113</v>
      </c>
      <c r="L31" s="2">
        <v>20412</v>
      </c>
      <c r="M31" s="2">
        <v>21572</v>
      </c>
      <c r="N31" s="2">
        <v>22384</v>
      </c>
      <c r="O31" s="2">
        <v>22985</v>
      </c>
      <c r="P31" s="2">
        <v>24471</v>
      </c>
    </row>
    <row r="32" spans="1:33" x14ac:dyDescent="0.25">
      <c r="A32" t="s">
        <v>0</v>
      </c>
      <c r="B32" s="1">
        <v>55190</v>
      </c>
      <c r="C32" s="2">
        <v>54548</v>
      </c>
      <c r="D32" s="2">
        <v>54793</v>
      </c>
      <c r="E32" s="2">
        <v>54762</v>
      </c>
      <c r="F32" s="2">
        <v>54593</v>
      </c>
      <c r="G32" s="2">
        <v>54422</v>
      </c>
      <c r="H32" s="2">
        <v>53636</v>
      </c>
      <c r="I32" s="2">
        <v>53346</v>
      </c>
      <c r="J32" s="2">
        <v>52691</v>
      </c>
      <c r="K32" s="2">
        <v>53305</v>
      </c>
      <c r="L32" s="2">
        <v>53531</v>
      </c>
      <c r="M32" s="2">
        <v>53081</v>
      </c>
      <c r="N32" s="2">
        <v>52778</v>
      </c>
      <c r="O32" s="2">
        <v>52560</v>
      </c>
      <c r="P32" s="2">
        <v>52412</v>
      </c>
    </row>
    <row r="33" spans="1:16" x14ac:dyDescent="0.25">
      <c r="A33" t="s">
        <v>0</v>
      </c>
      <c r="B33" s="1">
        <v>55677</v>
      </c>
      <c r="C33" s="2">
        <v>54915</v>
      </c>
      <c r="D33" s="2">
        <v>54825</v>
      </c>
      <c r="E33" s="2">
        <v>54366</v>
      </c>
      <c r="F33" s="2">
        <v>54556</v>
      </c>
      <c r="G33" s="2">
        <v>54100</v>
      </c>
      <c r="H33" s="2">
        <v>53652</v>
      </c>
      <c r="I33" s="2">
        <v>53493</v>
      </c>
      <c r="J33" s="2">
        <v>52561</v>
      </c>
      <c r="K33" s="2">
        <v>53421</v>
      </c>
      <c r="L33" s="2">
        <v>53076</v>
      </c>
      <c r="M33" s="2">
        <v>53114</v>
      </c>
      <c r="N33" s="2">
        <v>52999</v>
      </c>
      <c r="O33" s="2">
        <v>52530</v>
      </c>
      <c r="P33" s="2">
        <v>52370</v>
      </c>
    </row>
    <row r="34" spans="1:16" x14ac:dyDescent="0.25">
      <c r="A34" t="s">
        <v>2</v>
      </c>
      <c r="B34" s="1">
        <v>3182</v>
      </c>
      <c r="C34" s="2">
        <v>3268</v>
      </c>
      <c r="D34" s="2">
        <v>3316</v>
      </c>
      <c r="E34" s="2">
        <v>3399</v>
      </c>
      <c r="F34" s="2">
        <v>3426</v>
      </c>
      <c r="G34" s="2">
        <v>3486</v>
      </c>
      <c r="H34" s="2">
        <v>3550</v>
      </c>
      <c r="I34" s="2">
        <v>3598</v>
      </c>
      <c r="J34" s="2">
        <v>3694</v>
      </c>
      <c r="K34" s="2">
        <v>3712</v>
      </c>
      <c r="L34" s="2">
        <v>3775</v>
      </c>
      <c r="M34" s="2">
        <v>3853</v>
      </c>
      <c r="N34" s="2">
        <v>3861</v>
      </c>
      <c r="O34" s="2">
        <v>3956</v>
      </c>
      <c r="P34" s="2">
        <v>3960</v>
      </c>
    </row>
    <row r="35" spans="1:16" x14ac:dyDescent="0.25">
      <c r="A35" t="s">
        <v>2</v>
      </c>
      <c r="B35" s="1">
        <v>3213</v>
      </c>
      <c r="C35" s="2">
        <v>3286</v>
      </c>
      <c r="D35" s="2">
        <v>3322</v>
      </c>
      <c r="E35" s="2">
        <v>3387</v>
      </c>
      <c r="F35" s="2">
        <v>3460</v>
      </c>
      <c r="G35" s="2">
        <v>3500</v>
      </c>
      <c r="H35" s="2">
        <v>3558</v>
      </c>
      <c r="I35" s="2">
        <v>3618</v>
      </c>
      <c r="J35" s="2">
        <v>3692</v>
      </c>
      <c r="K35" s="2">
        <v>3737</v>
      </c>
      <c r="L35" s="2">
        <v>3809</v>
      </c>
      <c r="M35" s="2">
        <v>3862</v>
      </c>
      <c r="N35" s="2">
        <v>3893</v>
      </c>
      <c r="O35" s="2">
        <v>4017</v>
      </c>
      <c r="P35" s="2">
        <v>4015</v>
      </c>
    </row>
    <row r="36" spans="1:16" x14ac:dyDescent="0.25">
      <c r="A36" t="s">
        <v>3</v>
      </c>
      <c r="B36" s="1">
        <v>3970</v>
      </c>
      <c r="C36" s="2">
        <v>5975</v>
      </c>
      <c r="D36" s="2">
        <v>7951</v>
      </c>
      <c r="E36" s="2">
        <v>9547</v>
      </c>
      <c r="F36" s="2">
        <v>11193</v>
      </c>
      <c r="G36" s="2">
        <v>12475</v>
      </c>
      <c r="H36" s="2">
        <v>14025</v>
      </c>
      <c r="I36" s="2">
        <v>15479</v>
      </c>
      <c r="J36" s="2">
        <v>16813</v>
      </c>
      <c r="K36" s="2">
        <v>17780</v>
      </c>
      <c r="L36" s="2">
        <v>19045</v>
      </c>
      <c r="M36" s="2">
        <v>20263</v>
      </c>
      <c r="N36" s="2">
        <v>21845</v>
      </c>
      <c r="O36" s="2">
        <v>22155</v>
      </c>
      <c r="P36" s="2">
        <v>23603</v>
      </c>
    </row>
    <row r="37" spans="1:16" x14ac:dyDescent="0.25">
      <c r="A37" t="s">
        <v>3</v>
      </c>
      <c r="B37" s="1">
        <v>4085</v>
      </c>
      <c r="C37" s="2">
        <v>5930</v>
      </c>
      <c r="D37" s="2">
        <v>7682</v>
      </c>
      <c r="E37" s="2">
        <v>9473</v>
      </c>
      <c r="F37" s="2">
        <v>11184</v>
      </c>
      <c r="G37" s="2">
        <v>12847</v>
      </c>
      <c r="H37" s="2">
        <v>14226</v>
      </c>
      <c r="I37" s="2">
        <v>15420</v>
      </c>
      <c r="J37" s="2">
        <v>17026</v>
      </c>
      <c r="K37" s="2">
        <v>18596</v>
      </c>
      <c r="L37" s="2">
        <v>19792</v>
      </c>
      <c r="M37" s="2">
        <v>20683</v>
      </c>
      <c r="N37" s="2">
        <v>21803</v>
      </c>
      <c r="O37" s="2">
        <v>22454</v>
      </c>
      <c r="P37" s="2">
        <v>22947</v>
      </c>
    </row>
    <row r="38" spans="1:16" x14ac:dyDescent="0.25">
      <c r="A38" t="s">
        <v>0</v>
      </c>
      <c r="B38" s="1">
        <v>57676</v>
      </c>
      <c r="C38" s="2">
        <v>57698</v>
      </c>
      <c r="D38" s="2">
        <v>57610</v>
      </c>
      <c r="E38" s="2">
        <v>57421</v>
      </c>
      <c r="F38" s="2">
        <v>57020</v>
      </c>
      <c r="G38" s="2">
        <v>57094</v>
      </c>
      <c r="H38" s="2">
        <v>56396</v>
      </c>
      <c r="I38" s="2">
        <v>55845</v>
      </c>
      <c r="J38" s="2">
        <v>55955</v>
      </c>
      <c r="K38" s="2">
        <v>55679</v>
      </c>
      <c r="L38" s="2">
        <v>55923</v>
      </c>
      <c r="M38" s="2">
        <v>55611</v>
      </c>
      <c r="N38" s="2">
        <v>55254</v>
      </c>
      <c r="O38" s="2">
        <v>55081</v>
      </c>
      <c r="P38" s="2">
        <v>54860</v>
      </c>
    </row>
    <row r="39" spans="1:16" x14ac:dyDescent="0.25">
      <c r="A39" t="s">
        <v>0</v>
      </c>
      <c r="B39" s="1">
        <v>55860</v>
      </c>
      <c r="C39" s="2">
        <v>55241</v>
      </c>
      <c r="D39" s="2">
        <v>55537</v>
      </c>
      <c r="E39" s="2">
        <v>54602</v>
      </c>
      <c r="F39" s="2">
        <v>55118</v>
      </c>
      <c r="G39" s="2">
        <v>54590</v>
      </c>
      <c r="H39" s="2">
        <v>54594</v>
      </c>
      <c r="I39" s="2">
        <v>53713</v>
      </c>
      <c r="J39" s="2">
        <v>54181</v>
      </c>
      <c r="K39" s="2">
        <v>53412</v>
      </c>
      <c r="L39" s="2">
        <v>53742</v>
      </c>
      <c r="M39" s="2">
        <v>52782</v>
      </c>
      <c r="N39" s="2">
        <v>53145</v>
      </c>
      <c r="O39" s="2">
        <v>52961</v>
      </c>
      <c r="P39" s="2">
        <v>53282</v>
      </c>
    </row>
    <row r="40" spans="1:16" x14ac:dyDescent="0.25">
      <c r="A40" t="s">
        <v>2</v>
      </c>
      <c r="B40" s="1">
        <v>3245</v>
      </c>
      <c r="C40" s="2">
        <v>3299</v>
      </c>
      <c r="D40" s="2">
        <v>3354</v>
      </c>
      <c r="E40" s="2">
        <v>3410</v>
      </c>
      <c r="F40" s="2">
        <v>3487</v>
      </c>
      <c r="G40" s="2">
        <v>3541</v>
      </c>
      <c r="H40" s="2">
        <v>3601</v>
      </c>
      <c r="I40" s="2">
        <v>3645</v>
      </c>
      <c r="J40" s="2">
        <v>3688</v>
      </c>
      <c r="K40" s="2">
        <v>3728</v>
      </c>
      <c r="L40" s="2">
        <v>3833</v>
      </c>
      <c r="M40" s="2">
        <v>3838</v>
      </c>
      <c r="N40" s="2">
        <v>3920</v>
      </c>
      <c r="O40" s="2">
        <v>4009</v>
      </c>
      <c r="P40" s="2">
        <v>4066</v>
      </c>
    </row>
    <row r="41" spans="1:16" x14ac:dyDescent="0.25">
      <c r="A41" t="s">
        <v>2</v>
      </c>
      <c r="B41" s="1">
        <v>3242</v>
      </c>
      <c r="C41" s="2">
        <v>3321</v>
      </c>
      <c r="D41" s="2">
        <v>3408</v>
      </c>
      <c r="E41" s="2">
        <v>3435</v>
      </c>
      <c r="F41" s="2">
        <v>3513</v>
      </c>
      <c r="G41" s="2">
        <v>3583</v>
      </c>
      <c r="H41" s="2">
        <v>3619</v>
      </c>
      <c r="I41" s="2">
        <v>3688</v>
      </c>
      <c r="J41" s="2">
        <v>3746</v>
      </c>
      <c r="K41" s="2">
        <v>3835</v>
      </c>
      <c r="L41" s="2">
        <v>3820</v>
      </c>
      <c r="M41" s="2">
        <v>3921</v>
      </c>
      <c r="N41" s="2">
        <v>3976</v>
      </c>
      <c r="O41" s="2">
        <v>4061</v>
      </c>
      <c r="P41" s="2">
        <v>4086</v>
      </c>
    </row>
    <row r="42" spans="1:16" x14ac:dyDescent="0.25">
      <c r="A42" t="s">
        <v>3</v>
      </c>
      <c r="B42" s="1">
        <v>4487</v>
      </c>
      <c r="C42" s="2">
        <v>6956</v>
      </c>
      <c r="D42" s="2">
        <v>9054</v>
      </c>
      <c r="E42" s="2">
        <v>10987</v>
      </c>
      <c r="F42" s="2">
        <v>12360</v>
      </c>
      <c r="G42" s="2">
        <v>14010</v>
      </c>
      <c r="H42" s="2">
        <v>15673</v>
      </c>
      <c r="I42" s="2">
        <v>16935</v>
      </c>
      <c r="J42" s="2">
        <v>18324</v>
      </c>
      <c r="K42" s="2">
        <v>19850</v>
      </c>
      <c r="L42" s="2">
        <v>20776</v>
      </c>
      <c r="M42" s="2">
        <v>21791</v>
      </c>
      <c r="N42" s="2">
        <v>22891</v>
      </c>
      <c r="O42" s="2">
        <v>24052</v>
      </c>
      <c r="P42" s="2">
        <v>25046</v>
      </c>
    </row>
    <row r="43" spans="1:16" x14ac:dyDescent="0.25">
      <c r="A43" t="s">
        <v>3</v>
      </c>
      <c r="B43" s="1">
        <v>4561</v>
      </c>
      <c r="C43" s="2">
        <v>6667</v>
      </c>
      <c r="D43" s="2">
        <v>8786</v>
      </c>
      <c r="E43" s="2">
        <v>10737</v>
      </c>
      <c r="F43" s="2">
        <v>12751</v>
      </c>
      <c r="G43" s="2">
        <v>14385</v>
      </c>
      <c r="H43" s="2">
        <v>16038</v>
      </c>
      <c r="I43" s="2">
        <v>17682</v>
      </c>
      <c r="J43" s="2">
        <v>19070</v>
      </c>
      <c r="K43" s="2">
        <v>20089</v>
      </c>
      <c r="L43" s="2">
        <v>21300</v>
      </c>
      <c r="M43" s="2">
        <v>22487</v>
      </c>
      <c r="N43" s="2">
        <v>23519</v>
      </c>
      <c r="O43" s="2">
        <v>24689</v>
      </c>
      <c r="P43" s="2">
        <v>25343</v>
      </c>
    </row>
    <row r="44" spans="1:16" x14ac:dyDescent="0.25">
      <c r="A44" t="s">
        <v>0</v>
      </c>
      <c r="B44" s="1">
        <v>60937</v>
      </c>
      <c r="C44" s="2">
        <v>60504</v>
      </c>
      <c r="D44" s="2">
        <v>60053</v>
      </c>
      <c r="E44" s="2">
        <v>59798</v>
      </c>
      <c r="F44" s="2">
        <v>59186</v>
      </c>
      <c r="G44" s="2">
        <v>58757</v>
      </c>
      <c r="H44" s="2">
        <v>58636</v>
      </c>
      <c r="I44" s="2">
        <v>59009</v>
      </c>
      <c r="J44" s="2">
        <v>58196</v>
      </c>
      <c r="K44" s="2">
        <v>57688</v>
      </c>
      <c r="L44" s="2">
        <v>58437</v>
      </c>
      <c r="M44" s="2">
        <v>58133</v>
      </c>
      <c r="N44" s="2">
        <v>57577</v>
      </c>
      <c r="O44" s="2">
        <v>58143</v>
      </c>
      <c r="P44" s="2">
        <v>57920</v>
      </c>
    </row>
    <row r="45" spans="1:16" x14ac:dyDescent="0.25">
      <c r="A45" t="s">
        <v>0</v>
      </c>
      <c r="B45" s="1">
        <v>56418</v>
      </c>
      <c r="C45" s="2">
        <v>55829</v>
      </c>
      <c r="D45" s="2">
        <v>55575</v>
      </c>
      <c r="E45" s="2">
        <v>55643</v>
      </c>
      <c r="F45" s="2">
        <v>54838</v>
      </c>
      <c r="G45" s="2">
        <v>54421</v>
      </c>
      <c r="H45" s="2">
        <v>54275</v>
      </c>
      <c r="I45" s="2">
        <v>54525</v>
      </c>
      <c r="J45" s="2">
        <v>54665</v>
      </c>
      <c r="K45" s="2">
        <v>54048</v>
      </c>
      <c r="L45" s="2">
        <v>53545</v>
      </c>
      <c r="M45" s="2">
        <v>53568</v>
      </c>
      <c r="N45" s="2">
        <v>53500</v>
      </c>
      <c r="O45" s="2">
        <v>53148</v>
      </c>
      <c r="P45" s="2">
        <v>52949</v>
      </c>
    </row>
    <row r="46" spans="1:16" x14ac:dyDescent="0.25">
      <c r="A46" t="s">
        <v>2</v>
      </c>
      <c r="B46" s="1">
        <v>3317</v>
      </c>
      <c r="C46" s="2">
        <v>3363</v>
      </c>
      <c r="D46" s="2">
        <v>3424</v>
      </c>
      <c r="E46" s="2">
        <v>3483</v>
      </c>
      <c r="F46" s="2">
        <v>3505</v>
      </c>
      <c r="G46" s="2">
        <v>3599</v>
      </c>
      <c r="H46" s="2">
        <v>3667</v>
      </c>
      <c r="I46" s="2">
        <v>3687</v>
      </c>
      <c r="J46" s="2">
        <v>3743</v>
      </c>
      <c r="K46" s="2">
        <v>3812</v>
      </c>
      <c r="L46" s="2">
        <v>3885</v>
      </c>
      <c r="M46" s="2">
        <v>3921</v>
      </c>
      <c r="N46" s="2">
        <v>3995</v>
      </c>
      <c r="O46" s="2">
        <v>4065</v>
      </c>
      <c r="P46" s="2">
        <v>4120</v>
      </c>
    </row>
    <row r="47" spans="1:16" x14ac:dyDescent="0.25">
      <c r="A47" t="s">
        <v>2</v>
      </c>
      <c r="B47" s="1">
        <v>3347</v>
      </c>
      <c r="C47" s="2">
        <v>3383</v>
      </c>
      <c r="D47" s="2">
        <v>3454</v>
      </c>
      <c r="E47" s="2">
        <v>3505</v>
      </c>
      <c r="F47" s="2">
        <v>3579</v>
      </c>
      <c r="G47" s="2">
        <v>3602</v>
      </c>
      <c r="H47" s="2">
        <v>3661</v>
      </c>
      <c r="I47" s="2">
        <v>3715</v>
      </c>
      <c r="J47" s="2">
        <v>3824</v>
      </c>
      <c r="K47" s="2">
        <v>3888</v>
      </c>
      <c r="L47" s="2">
        <v>3966</v>
      </c>
      <c r="M47" s="2">
        <v>3988</v>
      </c>
      <c r="N47" s="2">
        <v>4044</v>
      </c>
      <c r="O47" s="2">
        <v>4096</v>
      </c>
      <c r="P47" s="2">
        <v>4231</v>
      </c>
    </row>
    <row r="48" spans="1:16" x14ac:dyDescent="0.25">
      <c r="A48" t="s">
        <v>3</v>
      </c>
      <c r="B48" s="1">
        <v>4718</v>
      </c>
      <c r="C48" s="2">
        <v>7051</v>
      </c>
      <c r="D48" s="2">
        <v>9139</v>
      </c>
      <c r="E48" s="2">
        <v>11194</v>
      </c>
      <c r="F48" s="2">
        <v>13235</v>
      </c>
      <c r="G48" s="2">
        <v>15264</v>
      </c>
      <c r="H48" s="2">
        <v>17100</v>
      </c>
      <c r="I48" s="2">
        <v>18615</v>
      </c>
      <c r="J48" s="2">
        <v>19724</v>
      </c>
      <c r="K48" s="2">
        <v>20967</v>
      </c>
      <c r="L48" s="2">
        <v>22343</v>
      </c>
      <c r="M48" s="2">
        <v>23719</v>
      </c>
      <c r="N48" s="2">
        <v>24924</v>
      </c>
      <c r="O48" s="2">
        <v>25532</v>
      </c>
      <c r="P48" s="2">
        <v>26161</v>
      </c>
    </row>
    <row r="49" spans="1:16" x14ac:dyDescent="0.25">
      <c r="A49" t="s">
        <v>3</v>
      </c>
      <c r="B49" s="1">
        <v>4553</v>
      </c>
      <c r="C49" s="2">
        <v>6890</v>
      </c>
      <c r="D49" s="2">
        <v>9027</v>
      </c>
      <c r="E49" s="2">
        <v>11152</v>
      </c>
      <c r="F49" s="2">
        <v>13303</v>
      </c>
      <c r="G49" s="2">
        <v>15211</v>
      </c>
      <c r="H49" s="2">
        <v>17227</v>
      </c>
      <c r="I49" s="2">
        <v>18754</v>
      </c>
      <c r="J49" s="2">
        <v>19991</v>
      </c>
      <c r="K49" s="2">
        <v>21304</v>
      </c>
      <c r="L49" s="2">
        <v>21875</v>
      </c>
      <c r="M49" s="2">
        <v>22874</v>
      </c>
      <c r="N49" s="2">
        <v>23943</v>
      </c>
      <c r="O49" s="2">
        <v>24921</v>
      </c>
      <c r="P49" s="2">
        <v>25707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University of Leeds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bmbsdcg</dc:creator>
  <cp:keywords/>
  <dc:description/>
  <cp:lastModifiedBy>Stephen Griffin</cp:lastModifiedBy>
  <cp:revision/>
  <dcterms:created xsi:type="dcterms:W3CDTF">2022-03-31T16:33:07Z</dcterms:created>
  <dcterms:modified xsi:type="dcterms:W3CDTF">2023-09-05T08:41:34Z</dcterms:modified>
  <cp:category/>
  <cp:contentStatus/>
</cp:coreProperties>
</file>